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4000" windowHeight="9735" tabRatio="515" activeTab="4"/>
  </bookViews>
  <sheets>
    <sheet name="test" sheetId="29" r:id="rId1"/>
    <sheet name="bizim forma" sheetId="31" r:id="rId2"/>
    <sheet name="Лист2" sheetId="33" r:id="rId3"/>
    <sheet name="Лист3" sheetId="34" r:id="rId4"/>
    <sheet name="Лист1" sheetId="32" r:id="rId5"/>
  </sheets>
  <definedNames>
    <definedName name="_xlnm._FilterDatabase" localSheetId="4" hidden="1">Лист1!$A$8:$I$103</definedName>
  </definedNames>
  <calcPr calcId="152511"/>
</workbook>
</file>

<file path=xl/calcChain.xml><?xml version="1.0" encoding="utf-8"?>
<calcChain xmlns="http://schemas.openxmlformats.org/spreadsheetml/2006/main">
  <c r="I112" i="32" l="1"/>
  <c r="I63" i="32"/>
  <c r="I100" i="32" l="1"/>
  <c r="I81" i="32" l="1"/>
  <c r="I49" i="32"/>
  <c r="I28" i="32"/>
  <c r="H212" i="31" l="1"/>
  <c r="H192" i="31"/>
  <c r="H147" i="31"/>
  <c r="H48" i="31"/>
  <c r="H129" i="31" l="1"/>
  <c r="H81" i="31"/>
  <c r="N70" i="29" l="1"/>
  <c r="N64" i="29"/>
  <c r="N76" i="29" l="1"/>
  <c r="N73" i="29"/>
  <c r="N67" i="29"/>
  <c r="N61" i="29"/>
  <c r="N58" i="29"/>
  <c r="N55" i="29"/>
  <c r="N52" i="29"/>
  <c r="N49" i="29"/>
  <c r="N46" i="29"/>
  <c r="N43" i="29"/>
  <c r="N40" i="29"/>
  <c r="N37" i="29"/>
  <c r="N34" i="29"/>
  <c r="N31" i="29"/>
  <c r="N28" i="29"/>
  <c r="N25" i="29"/>
  <c r="N22" i="29"/>
  <c r="N19" i="29"/>
  <c r="N16" i="29"/>
  <c r="N13" i="29"/>
</calcChain>
</file>

<file path=xl/sharedStrings.xml><?xml version="1.0" encoding="utf-8"?>
<sst xmlns="http://schemas.openxmlformats.org/spreadsheetml/2006/main" count="1337" uniqueCount="494">
  <si>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</si>
  <si>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</si>
  <si>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</si>
  <si>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</si>
  <si>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</si>
  <si>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</si>
  <si>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</si>
  <si>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</si>
  <si>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</si>
  <si>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</si>
  <si>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“___” ________ 2018 il</t>
  </si>
  <si>
    <t>2018/2019-ci tədris ilinin Payız imtahan sessiyası üzrə</t>
  </si>
  <si>
    <t xml:space="preserve">      "MAGİSTRATURA MƏRKƏZİ"NİN</t>
  </si>
  <si>
    <t>prorektoru_________________________</t>
  </si>
  <si>
    <t>18 yanvar</t>
  </si>
  <si>
    <t>23 yanvar</t>
  </si>
  <si>
    <t>28 yanvar</t>
  </si>
  <si>
    <t xml:space="preserve">Azərbaycan multikulturalizmi  </t>
  </si>
  <si>
    <t xml:space="preserve">                                                                                                                       </t>
  </si>
  <si>
    <t xml:space="preserve">3908m_İşgüzar xarici dil  </t>
  </si>
  <si>
    <t>3908m_İşgüzar xarici dil</t>
  </si>
  <si>
    <t xml:space="preserve">3908m_İşgüzar xarici dil </t>
  </si>
  <si>
    <t xml:space="preserve">4006m_Ali məktəb psixologiyası    </t>
  </si>
  <si>
    <t>3682m_Çoxişlənən malların texnologiyasının tarixi və metodologiyası</t>
  </si>
  <si>
    <t>0941m_Dizaynın tarixi və metodologiyası</t>
  </si>
  <si>
    <t>1253m_Ekologiyanın tarixi və metodologiyası</t>
  </si>
  <si>
    <r>
      <t>1662m_İnformasiya texnologiyaları və sistemləri mühəndisliyi</t>
    </r>
    <r>
      <rPr>
        <sz val="9"/>
        <color rgb="FF000000"/>
        <rFont val="Times New Roman"/>
        <family val="1"/>
        <charset val="204"/>
      </rPr>
      <t xml:space="preserve"> elminin tarixi və metodologiyası</t>
    </r>
  </si>
  <si>
    <t>2822m_İstehlak mallarının ekspertizasının tarixi və metodologiyası</t>
  </si>
  <si>
    <t>1625m_Kompüter elminin tarixi və metodologiyası</t>
  </si>
  <si>
    <t>3433m_Metrologiya, standartlaşdırma və sertifikasiyanın tarixi və metodologiyası</t>
  </si>
  <si>
    <t>2929m_Qida haqqında elmin tarixi və metodologiyası</t>
  </si>
  <si>
    <t>1625_Kompüter elminin tarixi və metodologiyası</t>
  </si>
  <si>
    <t>3672m_Texnoloji maşın və avadanlıqların tarixi və metodologiyası</t>
  </si>
  <si>
    <t>4005_Ali məktəb pedoqogikası</t>
  </si>
  <si>
    <t>4005_Ali məktəb pedaqogikası</t>
  </si>
  <si>
    <t>14_18_01_500,510,520,530</t>
  </si>
  <si>
    <t>14_18_01_818,680,690,254</t>
  </si>
  <si>
    <t>14_18_01_476,418,882,438</t>
  </si>
  <si>
    <t>14_18_01_574, 540</t>
  </si>
  <si>
    <t>14_18_01_944,954,878</t>
  </si>
  <si>
    <t>14_18_01_710,706,724</t>
  </si>
  <si>
    <t>14_18_02_501,511,521,575,541</t>
  </si>
  <si>
    <t>14_18_02_877,255,477,883,721, 955</t>
  </si>
  <si>
    <t>14_18_01_556,562</t>
  </si>
  <si>
    <t>14_18_01_818</t>
  </si>
  <si>
    <t>14_18_01_878</t>
  </si>
  <si>
    <t>14_18_01_254</t>
  </si>
  <si>
    <t xml:space="preserve">2707m_Azərbaycan multikulturalizmi  </t>
  </si>
  <si>
    <t>14_18_02_255</t>
  </si>
  <si>
    <t>14_18_02_501,511,521</t>
  </si>
  <si>
    <t>14_18_02_477,883</t>
  </si>
  <si>
    <t>14_18_02_575,541</t>
  </si>
  <si>
    <t>14_18_01_944,954</t>
  </si>
  <si>
    <t>14_18_01_252</t>
  </si>
  <si>
    <t>14_18_02_253</t>
  </si>
  <si>
    <t>14_18_01_680, 690</t>
  </si>
  <si>
    <t>14_18_02_877</t>
  </si>
  <si>
    <t>14_18_02_955</t>
  </si>
  <si>
    <t>14_18_02_721</t>
  </si>
  <si>
    <t>14_18_02_575,541,501,511,521</t>
  </si>
  <si>
    <t>14_17_01_252,664M,672M</t>
  </si>
  <si>
    <t>14_17_01_554, 560</t>
  </si>
  <si>
    <t>14_17_02_573,549,661M, 671M, 253</t>
  </si>
  <si>
    <t>14_17_01_572,548</t>
  </si>
  <si>
    <t>14_17_01_876M,718M,704M, 722M,942M</t>
  </si>
  <si>
    <t>14_17_01_474M,416M, 880M, 890M,436M</t>
  </si>
  <si>
    <t>14_17_01_252,816M,866M, 664M,672M</t>
  </si>
  <si>
    <t>14_17_01_952M</t>
  </si>
  <si>
    <t>14_17_02_253,875M,713M, 705M,661M,671M, 953M,475M,881M, 891M, 433M</t>
  </si>
  <si>
    <t xml:space="preserve">Tədrisin Keyfiyyətinin Qiymətləndirilməsi  və İdarəedilməsi Mərkəzinin direktoru ____________                          ___ i.f.d. Raqif Qasımov                                                                                                                 </t>
  </si>
  <si>
    <t>Xammalın  tədarükü və saxlanması proseslərinin müasir üsullarla idarə edilməsi</t>
  </si>
  <si>
    <t>Elmi tədqiqatların əsasları</t>
  </si>
  <si>
    <t>Dizaynın müasir problemləri</t>
  </si>
  <si>
    <t>Mikro və makro iqtisadiyyat III səviyyə</t>
  </si>
  <si>
    <t>Ekologiyanın müasir problemləri</t>
  </si>
  <si>
    <t>500,510,520,530</t>
  </si>
  <si>
    <t>Bilik mühəndisliyi</t>
  </si>
  <si>
    <t>501,511,521</t>
  </si>
  <si>
    <t>Sertifikatlaşdırma üzrə orqanların və sınaq laboratoriyalarının akreditləşdirilməsi</t>
  </si>
  <si>
    <t>710,706,724</t>
  </si>
  <si>
    <t>Qida məhsulları istehsalında mühəndis reologiyası</t>
  </si>
  <si>
    <t>476,418,882,438</t>
  </si>
  <si>
    <t>İstehlak mallarının ekspertizasının müasir tədqiqat üsulları</t>
  </si>
  <si>
    <t>Əhmədov Ə.</t>
  </si>
  <si>
    <t>İdxal və ixrac olunan istehlak mallarının keyfiyyət səviyyəsinin qiymətləndirilməsi</t>
  </si>
  <si>
    <t>Səidov R.</t>
  </si>
  <si>
    <t>Rəcəbov İ.</t>
  </si>
  <si>
    <t>Yusifzadə Ş.</t>
  </si>
  <si>
    <t>680, 690</t>
  </si>
  <si>
    <t>Texnoloji maşın və avadanlıqların etibarlığı və uzunömürlülüyü</t>
  </si>
  <si>
    <t>Hüseynzadə E.</t>
  </si>
  <si>
    <t>816M</t>
  </si>
  <si>
    <t>Eksperimentin planlaşdırılması və təşkili</t>
  </si>
  <si>
    <t>Vəliyev F.</t>
  </si>
  <si>
    <t>866M</t>
  </si>
  <si>
    <t>Pambığın ilkin emalı müəssisələrində istehsal proseslərinin avtomatlaşdırılması</t>
  </si>
  <si>
    <t>Əliyeva M.</t>
  </si>
  <si>
    <t xml:space="preserve">Ətraf mühitin bərpası  </t>
  </si>
  <si>
    <t>Məhərrəmova X.</t>
  </si>
  <si>
    <t>Süleymanov T.</t>
  </si>
  <si>
    <t xml:space="preserve">İqtisadi tədqiqat metodları     </t>
  </si>
  <si>
    <t>İbrahimov M.</t>
  </si>
  <si>
    <t>574,540,556,562</t>
  </si>
  <si>
    <t>"Soft komputing"in əsasları</t>
  </si>
  <si>
    <t>Məmmədova A.</t>
  </si>
  <si>
    <t>881M,891M</t>
  </si>
  <si>
    <t>Dövlət gömrük sistemində ekspertiza fəaliyyətinin təşkili və təkmilləşdirilməsi</t>
  </si>
  <si>
    <t>433M</t>
  </si>
  <si>
    <t xml:space="preserve">İstehlak mallarının keyfiyyət səviyyəsinin kompleks qiymətləndirilməsi  </t>
  </si>
  <si>
    <t>Məmmədova N.</t>
  </si>
  <si>
    <t>942M,952M</t>
  </si>
  <si>
    <t xml:space="preserve">Texniki diaqnostika </t>
  </si>
  <si>
    <t>Nuriyev M.</t>
  </si>
  <si>
    <t>718M</t>
  </si>
  <si>
    <t>Texniki tənzimləmə  sistemində qida məhsullarının keyfiyyəti  və təhlükəsizliyi</t>
  </si>
  <si>
    <t>Qədimova N.</t>
  </si>
  <si>
    <t>704M</t>
  </si>
  <si>
    <t xml:space="preserve">Şərabın və qıcqırma məhsullarının biokimyası </t>
  </si>
  <si>
    <t>Rəhimov N.</t>
  </si>
  <si>
    <t>705M</t>
  </si>
  <si>
    <t>722M</t>
  </si>
  <si>
    <t>876M</t>
  </si>
  <si>
    <t xml:space="preserve">Təsviri incəsənətin tətbiq sahələri </t>
  </si>
  <si>
    <t>Cavadzadə G.</t>
  </si>
  <si>
    <t>474M,416M,880M, 890M,436M</t>
  </si>
  <si>
    <t xml:space="preserve">Elmi tədqiqatın əsasları və patentşünaslıq   </t>
  </si>
  <si>
    <t>475M</t>
  </si>
  <si>
    <t xml:space="preserve">Ərzaq məhsullarının konservləşdirilməsi  </t>
  </si>
  <si>
    <t>572,548,554,560</t>
  </si>
  <si>
    <t>953M</t>
  </si>
  <si>
    <t>713M</t>
  </si>
  <si>
    <t>664M,672M</t>
  </si>
  <si>
    <t>Sənaye robotları və manipulyatorlar</t>
  </si>
  <si>
    <t>661M,671M</t>
  </si>
  <si>
    <t>875M</t>
  </si>
  <si>
    <t>Mustafayeva E</t>
  </si>
  <si>
    <t>Kompozisiyanın elmi əsasları</t>
  </si>
  <si>
    <t>Ağamalıyeva Y.</t>
  </si>
  <si>
    <t>Əsgərova M.</t>
  </si>
  <si>
    <t>Hüseynova A.</t>
  </si>
  <si>
    <t>İqtisadi informasiya sistemləri</t>
  </si>
  <si>
    <t>Məmtiyev K.</t>
  </si>
  <si>
    <t>Qida mühəndisliyinin müasir problemləri</t>
  </si>
  <si>
    <t>Ömərova E.</t>
  </si>
  <si>
    <t>Pambığın ilkin emalı müəssisələrində istehsal olunan məhsulların keyfiyyətinin idarə edilməsi</t>
  </si>
  <si>
    <t>Hüseynov V.</t>
  </si>
  <si>
    <t>Mirzəyev G.</t>
  </si>
  <si>
    <t>Metrologiya, standartlaşdırma və sertifikatlaşdırmanın müasir problemləri</t>
  </si>
  <si>
    <t>Məmmədova G.</t>
  </si>
  <si>
    <t>Cəfərova Y.</t>
  </si>
  <si>
    <t xml:space="preserve">Ekoloji menecmentin əsasları </t>
  </si>
  <si>
    <t>Eminov F.</t>
  </si>
  <si>
    <t>416M</t>
  </si>
  <si>
    <t>İstehlak mallarının keyfiyyət kriteriyasının qiymətləndirilməsi</t>
  </si>
  <si>
    <t>Nağıyev Z.</t>
  </si>
  <si>
    <t xml:space="preserve">Estetikanın əsasları  </t>
  </si>
  <si>
    <t>Hümmətova L.</t>
  </si>
  <si>
    <t>Malların rəqabət qabiliyyətinin əmtəəşünaslıq aspektləri</t>
  </si>
  <si>
    <t>Kompüter elminin müasir problemləri</t>
  </si>
  <si>
    <t>Əliyeva T.</t>
  </si>
  <si>
    <t>Qida məhsulları istehsalında qida və bioloji aktiv əlavələr</t>
  </si>
  <si>
    <t>Kazımova İ.</t>
  </si>
  <si>
    <t>Texnoloji maşın və avadanlıqların müasir problemləri</t>
  </si>
  <si>
    <t>880M,890M</t>
  </si>
  <si>
    <t>Nəsirova Z.</t>
  </si>
  <si>
    <t>718M,704M,722M, 942M,952M</t>
  </si>
  <si>
    <t xml:space="preserve">Elmi tədqiqatın əsasları və patentşünaslıq </t>
  </si>
  <si>
    <t>Seydəliyev İ.</t>
  </si>
  <si>
    <t>Təbii ehtiyatlarınn səmərəli istifadəsinin ekoloji problemləri</t>
  </si>
  <si>
    <t>Məmmədov A.</t>
  </si>
  <si>
    <t xml:space="preserve">Qərarqəbuletmə nəzəriyyəsi və üsulları  </t>
  </si>
  <si>
    <t>Gülməmmədov R.</t>
  </si>
  <si>
    <t>474M</t>
  </si>
  <si>
    <t>436M</t>
  </si>
  <si>
    <t>Məmmədov O.</t>
  </si>
  <si>
    <t>713M,705M,953M, 475M,881M,891M, 433M</t>
  </si>
  <si>
    <t>Əfəndiyev E.</t>
  </si>
  <si>
    <t xml:space="preserve">Texnoloji maşın və avadanlıqların dinamikası-3  </t>
  </si>
  <si>
    <t>Muradova A.</t>
  </si>
  <si>
    <t>661M,671M,875M</t>
  </si>
  <si>
    <t>Patentşünaslıq</t>
  </si>
  <si>
    <t>Çoxişlənən malların texnologiyasının müasir problemləri</t>
  </si>
  <si>
    <t>Dizayn reklamının elmi əsasları</t>
  </si>
  <si>
    <t xml:space="preserve">Ekoloji biznesin təşkili </t>
  </si>
  <si>
    <t>Tədqiqatın üsul və vasitələri</t>
  </si>
  <si>
    <t>Qida məhsulları texnologiyasının elmi əsasları</t>
  </si>
  <si>
    <t>Yükqaldırıcı və nəqletdirici maşınlar</t>
  </si>
  <si>
    <t>Məmulatın isti-nəm emalı prosesləri</t>
  </si>
  <si>
    <t xml:space="preserve">Yanacaq-energetika kompleksinin yaratdığı ekoloji problemlər  </t>
  </si>
  <si>
    <t>Musayev M.</t>
  </si>
  <si>
    <t xml:space="preserve">Qrafiki dizaynın tətbiqi sahələri  </t>
  </si>
  <si>
    <t>Ağayeva A.</t>
  </si>
  <si>
    <t xml:space="preserve">Müasir qablaşdırıcı materiallar və malla rəftar  </t>
  </si>
  <si>
    <t>880M</t>
  </si>
  <si>
    <t>İdxal və ixrac olunan neft və neft məhsullarının gömrük ekspertizası</t>
  </si>
  <si>
    <t>881M</t>
  </si>
  <si>
    <t>890M</t>
  </si>
  <si>
    <t xml:space="preserve">Bitki mənşəli kənd təsərrüfatı məhsullarının gömrük ekspertizası </t>
  </si>
  <si>
    <t>Kərimova M.</t>
  </si>
  <si>
    <t>891M</t>
  </si>
  <si>
    <t>Quliyeva F.</t>
  </si>
  <si>
    <t>Optimallaşdırmanın riyazi üsulları və koqnitiv iqtisadiyyat</t>
  </si>
  <si>
    <t>Abdullayev A.</t>
  </si>
  <si>
    <t xml:space="preserve">Tara və  qablaşdırma  </t>
  </si>
  <si>
    <t>İstehlak mallarının ekspertizası elminin müasir problemləri</t>
  </si>
  <si>
    <t>Ərzaq məhsullarının ekspertizasının üsul və vasitələri</t>
  </si>
  <si>
    <t>İstehlak mallarının sanitar-gigiyenik xassələrinin ekspertizası</t>
  </si>
  <si>
    <t xml:space="preserve">Elektron biznes  </t>
  </si>
  <si>
    <t>İqtisadiyyatda süni intelekt sistemləri və biliklərin idarə edilməsi</t>
  </si>
  <si>
    <t xml:space="preserve">Siqnalların emalı nəzəriyyəsi   </t>
  </si>
  <si>
    <t>942M</t>
  </si>
  <si>
    <t xml:space="preserve">Ölçmə nəzəriyyəsinin əsasları  </t>
  </si>
  <si>
    <t>Milli və xarici mətbəx məhsullarının texnologiyası</t>
  </si>
  <si>
    <t>Kompüter şəbəkələri və paylanmış sistemlər</t>
  </si>
  <si>
    <t>952M</t>
  </si>
  <si>
    <t>Sənaye müəssisələrində keyfiyyətin təmin olunmasının metodları</t>
  </si>
  <si>
    <t xml:space="preserve">Ümumi keyfiyyət menecmenti  </t>
  </si>
  <si>
    <t>Şərabçılığın nəzəriyyəsi və praktikası</t>
  </si>
  <si>
    <t>664M,672M,866M</t>
  </si>
  <si>
    <t>Avtomatik tənzimləmə</t>
  </si>
  <si>
    <t>664M,672M,876M, 816M,866M</t>
  </si>
  <si>
    <t>Ekoloji təmiz ərzaq məhsullarının istehsalı  və ekspertizası</t>
  </si>
  <si>
    <t>Mədəni məişət təyinatlı malların gömrük ekspertizası</t>
  </si>
  <si>
    <t xml:space="preserve">Heyvanat mənşəli kənd təsərrüfatı məhsullarının gömrük ekspertizası </t>
  </si>
  <si>
    <t xml:space="preserve">İstehlak mallarının diaqnostikasının əsasları   </t>
  </si>
  <si>
    <t xml:space="preserve">Mürəkkəb texniki təyinatlı malların təhlükəsizliyinin ekspertizası  </t>
  </si>
  <si>
    <t>Mühasibat uçotunda informasiya sistemləri və texnologiyaları</t>
  </si>
  <si>
    <t>548, 560</t>
  </si>
  <si>
    <t xml:space="preserve">Müasir informasiya sistemlərinin idarə edilməsi    </t>
  </si>
  <si>
    <t xml:space="preserve">Verilənlərin intellektual analizi  </t>
  </si>
  <si>
    <t xml:space="preserve">Metroloji fəaliyyətin hüquqi əsasları </t>
  </si>
  <si>
    <t>İaşə məhsulları müəssisələrində servis</t>
  </si>
  <si>
    <t>Şərabçılığın və qıcqırma məhsullarının istehsalında tullantısız texnologiyalar</t>
  </si>
  <si>
    <t xml:space="preserve">Xammal və qida məhsullarının tədqiqi üsulları  </t>
  </si>
  <si>
    <t>İstehsal proseslərində tətbiq olunan nəqletdirici qurğular və vasitələr</t>
  </si>
  <si>
    <t>Sertifikatlaşdırmanın normativ-metodiki təminatı</t>
  </si>
  <si>
    <t>Texnoloji maşın və avadanlıqların dinamikası -1</t>
  </si>
  <si>
    <t>Azərbaycan Dövlət İqtisad Universitetinin</t>
  </si>
  <si>
    <t>"Təsdiq edirəm"</t>
  </si>
  <si>
    <t>Magistratura Mərkəzinin əyani şöbəsi üzrə</t>
  </si>
  <si>
    <t>2018/2019 - cu tədris ili üçün qış  imtahan sessiyasının</t>
  </si>
  <si>
    <t>Tədris və təlim texnologiyaları üzrə prorektor</t>
  </si>
  <si>
    <t>________________________</t>
  </si>
  <si>
    <t xml:space="preserve">C Ə D V Ə L İ </t>
  </si>
  <si>
    <t>№</t>
  </si>
  <si>
    <t>Kurs</t>
  </si>
  <si>
    <t xml:space="preserve">Qrup </t>
  </si>
  <si>
    <t>Fənlər</t>
  </si>
  <si>
    <t>Müəllimin S.A.</t>
  </si>
  <si>
    <t>Otaq</t>
  </si>
  <si>
    <t>Magistrantların sayı</t>
  </si>
  <si>
    <t>04.01.2019-cu il</t>
  </si>
  <si>
    <t>I</t>
  </si>
  <si>
    <t>Abdullayeva Ş</t>
  </si>
  <si>
    <t>İbrahimov Y.</t>
  </si>
  <si>
    <t>Nəsrullayeva G.</t>
  </si>
  <si>
    <t>II</t>
  </si>
  <si>
    <t>Hüseynov A.</t>
  </si>
  <si>
    <t>Manafov Q.</t>
  </si>
  <si>
    <t>Axundova N.</t>
  </si>
  <si>
    <t>09.01.2019-cu il</t>
  </si>
  <si>
    <t>14.01.2019-cu il</t>
  </si>
  <si>
    <t>Səfərova T.</t>
  </si>
  <si>
    <t>Ağamalıyeva Y</t>
  </si>
  <si>
    <t>Ağayev V.</t>
  </si>
  <si>
    <t>Qurbanov N.</t>
  </si>
  <si>
    <t>Abbasbəyli G.</t>
  </si>
  <si>
    <t>Aslanov M.</t>
  </si>
  <si>
    <t>İsmayılzadə M.</t>
  </si>
  <si>
    <t>Tarverdiyev T.</t>
  </si>
  <si>
    <t>Soltanova S.</t>
  </si>
  <si>
    <t>Hüseynov M.</t>
  </si>
  <si>
    <t>Mənsimov H.</t>
  </si>
  <si>
    <t>Quliyeva A.</t>
  </si>
  <si>
    <t>Qasımov B.</t>
  </si>
  <si>
    <t>Musayev İ.</t>
  </si>
  <si>
    <t>Cəfərova A.</t>
  </si>
  <si>
    <t>Fərzəliyev E.</t>
  </si>
  <si>
    <t>Məhərrəmova M.</t>
  </si>
  <si>
    <t>Abbasova S.</t>
  </si>
  <si>
    <t>18.01.2019-cu il</t>
  </si>
  <si>
    <t>818,680,690,254</t>
  </si>
  <si>
    <t xml:space="preserve">İşgüzar xarici dil  </t>
  </si>
  <si>
    <t>Məmmədova İ.  Qaibova S.</t>
  </si>
  <si>
    <t>Əkbərova F.</t>
  </si>
  <si>
    <t>İşgüzar xarici dil</t>
  </si>
  <si>
    <t>Məmmədova İ.  Əmirova A</t>
  </si>
  <si>
    <t>944,954,878</t>
  </si>
  <si>
    <t xml:space="preserve">İşgüzar xarici dil </t>
  </si>
  <si>
    <t>877,255,477,883,721, 955</t>
  </si>
  <si>
    <t>Kərimova F.</t>
  </si>
  <si>
    <t>Əkbərova F. Əmirova A.</t>
  </si>
  <si>
    <t>501,511,521,575,541</t>
  </si>
  <si>
    <t>253,875M,713M, 705M,661M,671M, 953M,475M,881M, 891M, 433M</t>
  </si>
  <si>
    <t xml:space="preserve">Ali məktəb psixologiyası    </t>
  </si>
  <si>
    <t>252,816M,866M, 664M,672M</t>
  </si>
  <si>
    <t>Əliyeva V.</t>
  </si>
  <si>
    <t>474M,416M, 880M, 890M,436M</t>
  </si>
  <si>
    <t>23.01.2019-cu il</t>
  </si>
  <si>
    <t>Çoxişlənən malların texnologiyasının tarixi və metodologiyası</t>
  </si>
  <si>
    <t>Dizaynın tarixi və metodologiyası</t>
  </si>
  <si>
    <t>Qasımova E.</t>
  </si>
  <si>
    <t>İstehlak mallarının ekspertizasının tarixi və metodologiyası</t>
  </si>
  <si>
    <t>Kompüter elminin tarixi və metodologiyası</t>
  </si>
  <si>
    <t>Metrologiya, standartlaşdırma və sertifikasiyanın tarixi və metodologiyası</t>
  </si>
  <si>
    <t>Qida haqqında elmin tarixi və metodologiyası</t>
  </si>
  <si>
    <t>Məhərrəmova S.</t>
  </si>
  <si>
    <t>Ali məktəb pedoqogikası</t>
  </si>
  <si>
    <t>Texnoloji maşın və avadanlıqların tarixi və metodologiyası</t>
  </si>
  <si>
    <t>Fərzəliyev M.</t>
  </si>
  <si>
    <t>İsfəndiyarov S.</t>
  </si>
  <si>
    <t>Alverdiyeva N.</t>
  </si>
  <si>
    <t>Quliyeva L.</t>
  </si>
  <si>
    <t>Bayramov H.</t>
  </si>
  <si>
    <t>Fərzəliyev Y.</t>
  </si>
  <si>
    <t>Dadaşova K.</t>
  </si>
  <si>
    <t>Babaşlı A.</t>
  </si>
  <si>
    <t>28.01.2019-cu il</t>
  </si>
  <si>
    <t>Ali məktəb pedaqogikası</t>
  </si>
  <si>
    <t>575,541,501,511,521</t>
  </si>
  <si>
    <t>252,664M,672M</t>
  </si>
  <si>
    <t>Niftəliyev T.</t>
  </si>
  <si>
    <t>573,549,661M, 671M, 253</t>
  </si>
  <si>
    <t>Səmədov R.</t>
  </si>
  <si>
    <t>İsgəndərov A.</t>
  </si>
  <si>
    <t>Magistratura mərkəzinin direktoru                                                     prof.Q.N.Manafov</t>
  </si>
  <si>
    <r>
      <t>İnformasiya texnologiyaları və sistemləri mühəndisliyi</t>
    </r>
    <r>
      <rPr>
        <sz val="10"/>
        <color rgb="FF000000"/>
        <rFont val="Times New Roman"/>
        <family val="1"/>
        <charset val="204"/>
      </rPr>
      <t xml:space="preserve"> elminin müasir problemləri</t>
    </r>
  </si>
  <si>
    <t>Məmmədov.Ə</t>
  </si>
  <si>
    <t xml:space="preserve">      Məmmədova. A              </t>
  </si>
  <si>
    <t>574, 540,562,556</t>
  </si>
  <si>
    <t>876M,718M,704M, 722M,942M,952</t>
  </si>
  <si>
    <t>944,954,</t>
  </si>
  <si>
    <t>İşgüzar rus dil</t>
  </si>
  <si>
    <t>Musayeva A</t>
  </si>
  <si>
    <t>418,438,476</t>
  </si>
  <si>
    <t>Babayeva S</t>
  </si>
  <si>
    <t>680,254,818</t>
  </si>
  <si>
    <t>Qaibova S</t>
  </si>
  <si>
    <t>710,706,500,540</t>
  </si>
  <si>
    <t>Əmirova A</t>
  </si>
  <si>
    <t>İnformasiya texnologiyaları və sistemləri mühəndisliyi elminin tarixi və metodologiyası</t>
  </si>
  <si>
    <t>Ekologiyanın  tarixi və metodologiyası</t>
  </si>
  <si>
    <t>Xəlilov İ</t>
  </si>
  <si>
    <t>556,562,574,540</t>
  </si>
  <si>
    <t>554, 560,572,548</t>
  </si>
  <si>
    <t>944-954</t>
  </si>
  <si>
    <t xml:space="preserve">Məmmədova G. </t>
  </si>
  <si>
    <t xml:space="preserve">Əfəndiyev E. </t>
  </si>
  <si>
    <t>540-562</t>
  </si>
  <si>
    <t>İnformasiyanın qorunması və kriptologiya</t>
  </si>
  <si>
    <t>Əlizadə M.</t>
  </si>
  <si>
    <t>Vəliyev F</t>
  </si>
  <si>
    <t>Cəfərova S.</t>
  </si>
  <si>
    <t>541-575</t>
  </si>
  <si>
    <t xml:space="preserve">Neyrofazi texnologiyalar və ekspert sistemləri  </t>
  </si>
  <si>
    <t>Mikayılova R.</t>
  </si>
  <si>
    <t>501, 511, 521</t>
  </si>
  <si>
    <t xml:space="preserve">Fərzəliyev Y. </t>
  </si>
  <si>
    <t>Cəfərova S</t>
  </si>
  <si>
    <t xml:space="preserve">Keyfiyyət auditi </t>
  </si>
  <si>
    <t>Abdullayeva S.</t>
  </si>
  <si>
    <t>Novruzova F.</t>
  </si>
  <si>
    <t>Əsgərov H.</t>
  </si>
  <si>
    <t>500, 510, 520, 530</t>
  </si>
  <si>
    <t>Hüseynova A</t>
  </si>
  <si>
    <t>Quliyev R.</t>
  </si>
  <si>
    <t>Müasir telekommunikasiya sistemləri</t>
  </si>
  <si>
    <t>Həsənova Z.</t>
  </si>
  <si>
    <t>680-690</t>
  </si>
  <si>
    <t>878-818</t>
  </si>
  <si>
    <t>Həsənov N</t>
  </si>
  <si>
    <t>Ornamentin əsasları</t>
  </si>
  <si>
    <t>Elmdə və təhildə kompüter texnologiyaları</t>
  </si>
  <si>
    <t xml:space="preserve">Əliyeva T. </t>
  </si>
  <si>
    <t>Ətraf mühitin mühafizə metodları</t>
  </si>
  <si>
    <t xml:space="preserve">Xəlilov İ. </t>
  </si>
  <si>
    <t xml:space="preserve">Verilənlər bazalarının idarəetmə sistemləri </t>
  </si>
  <si>
    <t>Muradov R.</t>
  </si>
  <si>
    <t>Xankişiyev X.</t>
  </si>
  <si>
    <t>477-883</t>
  </si>
  <si>
    <t xml:space="preserve">Ətraf mühitin mühafizə metodları </t>
  </si>
  <si>
    <t>Sultanlı S.</t>
  </si>
  <si>
    <t xml:space="preserve">Mexanizmlərin dəqiqliyi </t>
  </si>
  <si>
    <t xml:space="preserve">Cihazqayırmanın texnologiyası </t>
  </si>
  <si>
    <t xml:space="preserve">Seydəliyev İ. </t>
  </si>
  <si>
    <t xml:space="preserve">İbrahimov M. </t>
  </si>
  <si>
    <t>540, 562, 574, 556</t>
  </si>
  <si>
    <t>Abdullayev Ə.</t>
  </si>
  <si>
    <t xml:space="preserve">Abdullayeva Ş </t>
  </si>
  <si>
    <t xml:space="preserve">İnformasiyanın intellektual emalı sistemləri </t>
  </si>
  <si>
    <t xml:space="preserve">Tədqiqatın üsul və vasitələri </t>
  </si>
  <si>
    <t xml:space="preserve"> Hüseynzadə E.</t>
  </si>
  <si>
    <t xml:space="preserve">Ətraf mühitə atılan tullantıların emalı </t>
  </si>
  <si>
    <t>Abdullayeva S</t>
  </si>
  <si>
    <t xml:space="preserve">Eksperimentin nəticələrinin riyazi işlənməsi </t>
  </si>
  <si>
    <t xml:space="preserve"> Rzayev R.</t>
  </si>
  <si>
    <t xml:space="preserve">Kompüter şəbəkələrinin təhlili və layihəndirilməsi </t>
  </si>
  <si>
    <t>Mustafayeva E.</t>
  </si>
  <si>
    <t xml:space="preserve">Ətraf mühitin monitoinqi  </t>
  </si>
  <si>
    <t xml:space="preserve">Neyrofazi texnologiyalar və ekspert sistemləri   </t>
  </si>
  <si>
    <t xml:space="preserve">Əsgərov H. </t>
  </si>
  <si>
    <t xml:space="preserve">İnformasiyanın qorunması   və kriptologiya                                                </t>
  </si>
  <si>
    <t xml:space="preserve">İstehlak mallarının saxlanmasına kömək edən amillər   </t>
  </si>
  <si>
    <t xml:space="preserve">Mirzəyev G. </t>
  </si>
  <si>
    <t xml:space="preserve">Ornamentin əsasları </t>
  </si>
  <si>
    <t xml:space="preserve">Kompüter şəbəkələrinin təhlili və layihələndirilməsi   </t>
  </si>
  <si>
    <t>Məmmədov Ə.</t>
  </si>
  <si>
    <t xml:space="preserve">Ətraf mühitin monitorinqi </t>
  </si>
  <si>
    <t xml:space="preserve">Eminov F. </t>
  </si>
  <si>
    <t xml:space="preserve">İstehlak mallarının funksional və erqonomik xassələri </t>
  </si>
  <si>
    <t>Qida sahəsində mikrobiologiya və epidemiologiya</t>
  </si>
  <si>
    <t>Qida məhsulları istehsalının və saxlanmasının mütərəqqi texnologiyaları</t>
  </si>
  <si>
    <t>Qida məhsullarının saxtalaşdırılması və identifikasiyası</t>
  </si>
  <si>
    <t>Yusifova M.</t>
  </si>
  <si>
    <t>Axundova N</t>
  </si>
  <si>
    <t>706, 710, 724</t>
  </si>
  <si>
    <t>540,562, 574, 556</t>
  </si>
  <si>
    <t>418,882,438,476</t>
  </si>
  <si>
    <t>540,562,556,574</t>
  </si>
  <si>
    <t>438,476,418,882</t>
  </si>
  <si>
    <t>Abdullayeva Ş.</t>
  </si>
  <si>
    <t xml:space="preserve">                                                                                                            19.06.2019</t>
  </si>
  <si>
    <t xml:space="preserve">                                                                          14.06.2019 - test imtahanları</t>
  </si>
  <si>
    <t xml:space="preserve">                                                                          28.06.2019 - test imtahanları</t>
  </si>
  <si>
    <t>Magistratura mərkəzinin direktoru                                                 prof.Q.N.Manafov</t>
  </si>
  <si>
    <t>_____________dos.A.Y.Rzayev</t>
  </si>
  <si>
    <t>Tədris və təlim texnologiyaları üzrə</t>
  </si>
  <si>
    <t xml:space="preserve">                         DƏRS CƏDVƏLİ</t>
  </si>
  <si>
    <t>Günlər</t>
  </si>
  <si>
    <t>18-40</t>
  </si>
  <si>
    <t>20-10</t>
  </si>
  <si>
    <t>III</t>
  </si>
  <si>
    <t>IV</t>
  </si>
  <si>
    <t xml:space="preserve">                                                                                                           Magistratura Mərkəzinin Direktoru:                                                                                                                                   prof.Q.N.Manafov</t>
  </si>
  <si>
    <t xml:space="preserve">ilinin payız  semestri üçün II kurs əyani tədris qruplarının   </t>
  </si>
  <si>
    <t xml:space="preserve">       "Magistratura mərkəzi" üzrə 2019-2020-ci tədris </t>
  </si>
  <si>
    <t>prorektor dos.A.Y.Rzayev_____</t>
  </si>
  <si>
    <t xml:space="preserve">                             Magistratura Mərkəzinin Direktoru:                                                                             prof.Q.N.Manafov</t>
  </si>
  <si>
    <t>prorektor dos.A.Y.Rzayev____</t>
  </si>
  <si>
    <t xml:space="preserve">ilinin payız semestri üçün II  kurs əyani tədris qruplarının   </t>
  </si>
  <si>
    <t>Ekologiya</t>
  </si>
  <si>
    <t>Kompyuter elmləri</t>
  </si>
  <si>
    <t>Qida məhsulları mühəndisliyi</t>
  </si>
  <si>
    <t>Çoxişlənən malların texnologiyası muhəndisliyi</t>
  </si>
  <si>
    <t>Dizayn</t>
  </si>
  <si>
    <t>Metrologiya, standartlaşdırma və sertifikasiya mühəndisliyi</t>
  </si>
  <si>
    <t>İstehlak mallarının ekspertizası və marketinqi</t>
  </si>
  <si>
    <t>İnformasiya texnologiyaları və sistemləri mühəndisliyi</t>
  </si>
  <si>
    <t>Texnoloji maşın və avadanlıqlar muhəndisliyi</t>
  </si>
  <si>
    <t xml:space="preserve">İxtisas </t>
  </si>
  <si>
    <t>Ali məktəb psixologiyası</t>
  </si>
  <si>
    <t>10:00-11:20</t>
  </si>
  <si>
    <t>541,575,501,511,521</t>
  </si>
  <si>
    <t>Kompyuter elmləri - İnformasiya texnologiyaları və sistemləri mühəndisliyi</t>
  </si>
  <si>
    <t>574-556</t>
  </si>
  <si>
    <t>818, 680-690</t>
  </si>
  <si>
    <t>Çoxişlənən malların texnologiyası muhəndisliyi - texnoloji maşın və avadanlıqlar mühəndisliyi</t>
  </si>
  <si>
    <t>477,883,955,721, 877</t>
  </si>
  <si>
    <t>418-882</t>
  </si>
  <si>
    <t>438-476</t>
  </si>
  <si>
    <t>944-954,878</t>
  </si>
  <si>
    <t>Metrologiya, standartlaşdırma və sertifikasiya mühəndisliyi - Dizayn</t>
  </si>
  <si>
    <t>Azərbaycan mültikulturalizmi</t>
  </si>
  <si>
    <t>477,883,955,721,877</t>
  </si>
  <si>
    <t>İqtisadiyyatın fəlsəfəsi</t>
  </si>
  <si>
    <t>Niftaliyev T.</t>
  </si>
  <si>
    <t>Məmmədəliyev Z.</t>
  </si>
  <si>
    <t>2018/2019 - cu tədris ili üçün yay  imtahan sessiyasının</t>
  </si>
  <si>
    <t>944-954, 878</t>
  </si>
  <si>
    <t xml:space="preserve">Eksperimentin  nəticələrinin riyazi işlənməsi   </t>
  </si>
  <si>
    <t xml:space="preserve">İdarəetmənin .funksional və institusional strukturu </t>
  </si>
  <si>
    <t>Kimy və neft-kimya sənayesinin.ekoloji problemləri</t>
  </si>
  <si>
    <t>İstehlak mallarının əmtəəşünaslığı və ekspertizasının informasiya təminatı</t>
  </si>
  <si>
    <t>Çoxişlənən malların texnologiyasının müasir üsul və vasitələri</t>
  </si>
  <si>
    <t xml:space="preserve">İnformasiyanın intellektual emalı sistemləri  </t>
  </si>
  <si>
    <t>Biotexnoloji metodların tətbiqi ilə qida məhsullarının istehsalı</t>
  </si>
  <si>
    <t>Texnoloji maşın və avadanlıqların dinamikası-2</t>
  </si>
  <si>
    <t xml:space="preserve">İqtisadi fəaliyyətin mahiyyəti və institusional strukturu </t>
  </si>
  <si>
    <t xml:space="preserve">Dizaynın  müasir.üsul və vasitələri </t>
  </si>
  <si>
    <t>İstehlak mallarının keyfiyyətinin idarə edilməsi prinsipləri</t>
  </si>
  <si>
    <t xml:space="preserve">Cihazqayırmanın texnologiyası   </t>
  </si>
  <si>
    <t xml:space="preserve">Təkrar emalın müasir texnoloji prosesləri  </t>
  </si>
  <si>
    <t>Texnol.maşın və avadanlıqları tədqiqinin müasir üsulları</t>
  </si>
  <si>
    <t xml:space="preserve">Eksperiment  nəticələrinin riyazi  işlənməsi  </t>
  </si>
  <si>
    <t xml:space="preserve">Eksperiment nəticələrinin riyazi işlənməsi </t>
  </si>
  <si>
    <t xml:space="preserve">Dövlət və bələdiyyə sistemində informasiya sistemləri və texnologiyaları  </t>
  </si>
  <si>
    <t>Elmdə və təhsildə kompyuter texnologiyaları</t>
  </si>
  <si>
    <t>Ətraf mühitə atılan tullantıların emalı</t>
  </si>
  <si>
    <t xml:space="preserve">Texnoloji maşın və avadanlıqları diaqnostikası </t>
  </si>
  <si>
    <t xml:space="preserve">İSO standartlarının təhlili  </t>
  </si>
  <si>
    <t>İstehlak mallarının əmtəşünaslığı və ekspertizasının informasiya təminatı</t>
  </si>
  <si>
    <t xml:space="preserve">İstehlak mallarının keyfiyyətinin saxlanmasına kömək edən amillər   </t>
  </si>
  <si>
    <t>Dizaynın müasir üsul və vasitələri</t>
  </si>
  <si>
    <t>Dövlət və bələdiyyə sistemində informasiya sistemləri və texnologiyaları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</si>
</sst>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8" x14ac:knownFonts="1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8" fillId="0" borderId="0" applyFont="0" applyFill="0" applyBorder="0" applyAlignment="0" applyProtection="0"/>
    <xf numFmtId="0" fontId="33" fillId="0" borderId="0"/>
    <xf numFmtId="0" fontId="28" fillId="0" borderId="0"/>
    <xf numFmtId="0" fontId="28" fillId="0" borderId="0"/>
  </cellStyleXfs>
  <cellXfs count="375">
    <xf numFmtId="0" fontId="0" fillId="0" borderId="0" xfId="0"/>
    <xf numFmtId="0" fontId="3" fillId="2" borderId="25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0" fontId="1" fillId="2" borderId="26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/>
    <xf numFmtId="0" fontId="3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/>
    <xf numFmtId="0" fontId="10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/>
    </xf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NumberFormat="1" applyFont="1" applyFill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20" fontId="7" fillId="2" borderId="33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vertical="center" wrapText="1"/>
    </xf>
    <xf numFmtId="0" fontId="21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0" fontId="7" fillId="2" borderId="3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20" fontId="7" fillId="2" borderId="34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14" fontId="1" fillId="2" borderId="6" xfId="0" applyNumberFormat="1" applyFont="1" applyFill="1" applyBorder="1" applyAlignment="1">
      <alignment horizontal="center" vertical="top" wrapText="1"/>
    </xf>
    <xf numFmtId="14" fontId="1" fillId="2" borderId="12" xfId="0" applyNumberFormat="1" applyFont="1" applyFill="1" applyBorder="1" applyAlignment="1">
      <alignment horizontal="center" vertical="top" wrapText="1"/>
    </xf>
    <xf numFmtId="14" fontId="1" fillId="2" borderId="7" xfId="0" applyNumberFormat="1" applyFont="1" applyFill="1" applyBorder="1" applyAlignment="1">
      <alignment horizontal="center" vertical="top" wrapText="1"/>
    </xf>
    <xf numFmtId="14" fontId="1" fillId="2" borderId="34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20" fontId="7" fillId="2" borderId="1" xfId="0" applyNumberFormat="1" applyFont="1" applyFill="1" applyBorder="1" applyAlignment="1">
      <alignment horizontal="center" vertical="top"/>
    </xf>
    <xf numFmtId="20" fontId="7" fillId="2" borderId="7" xfId="0" applyNumberFormat="1" applyFont="1" applyFill="1" applyBorder="1" applyAlignment="1">
      <alignment horizontal="center" vertical="top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 wrapText="1"/>
    </xf>
    <xf numFmtId="20" fontId="7" fillId="2" borderId="36" xfId="0" applyNumberFormat="1" applyFont="1" applyFill="1" applyBorder="1" applyAlignment="1">
      <alignment horizontal="center" vertical="top"/>
    </xf>
    <xf numFmtId="0" fontId="23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2" fillId="2" borderId="33" xfId="0" applyFont="1" applyFill="1" applyBorder="1"/>
    <xf numFmtId="0" fontId="12" fillId="2" borderId="7" xfId="0" applyFont="1" applyFill="1" applyBorder="1"/>
    <xf numFmtId="0" fontId="23" fillId="2" borderId="7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/>
    </xf>
    <xf numFmtId="3" fontId="23" fillId="2" borderId="1" xfId="0" applyNumberFormat="1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3" fontId="23" fillId="2" borderId="1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/>
    </xf>
    <xf numFmtId="20" fontId="7" fillId="2" borderId="6" xfId="0" applyNumberFormat="1" applyFont="1" applyFill="1" applyBorder="1" applyAlignment="1">
      <alignment horizontal="center" vertical="top"/>
    </xf>
    <xf numFmtId="0" fontId="23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/>
    </xf>
    <xf numFmtId="0" fontId="0" fillId="2" borderId="0" xfId="0" applyFill="1"/>
    <xf numFmtId="14" fontId="2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0" xfId="0" applyFont="1" applyFill="1" applyBorder="1"/>
    <xf numFmtId="20" fontId="12" fillId="2" borderId="6" xfId="0" applyNumberFormat="1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/>
    </xf>
    <xf numFmtId="0" fontId="16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20" fontId="12" fillId="2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top" wrapText="1"/>
    </xf>
    <xf numFmtId="20" fontId="7" fillId="2" borderId="5" xfId="0" applyNumberFormat="1" applyFont="1" applyFill="1" applyBorder="1" applyAlignment="1">
      <alignment horizontal="center" vertical="top"/>
    </xf>
    <xf numFmtId="0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20" fontId="7" fillId="2" borderId="38" xfId="0" applyNumberFormat="1" applyFont="1" applyFill="1" applyBorder="1" applyAlignment="1">
      <alignment horizontal="center" vertical="top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top"/>
    </xf>
    <xf numFmtId="0" fontId="23" fillId="2" borderId="35" xfId="0" applyFont="1" applyFill="1" applyBorder="1" applyAlignment="1">
      <alignment horizontal="center" vertical="top" wrapText="1"/>
    </xf>
    <xf numFmtId="20" fontId="7" fillId="2" borderId="37" xfId="0" applyNumberFormat="1" applyFont="1" applyFill="1" applyBorder="1" applyAlignment="1">
      <alignment horizontal="center" vertical="top"/>
    </xf>
    <xf numFmtId="0" fontId="26" fillId="2" borderId="35" xfId="0" applyFont="1" applyFill="1" applyBorder="1" applyAlignment="1">
      <alignment horizontal="center" vertical="top"/>
    </xf>
    <xf numFmtId="3" fontId="23" fillId="2" borderId="5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vertical="center" wrapText="1"/>
    </xf>
    <xf numFmtId="20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6" fillId="0" borderId="43" xfId="0" applyFont="1" applyBorder="1" applyAlignment="1">
      <alignment horizontal="center" vertical="top"/>
    </xf>
    <xf numFmtId="0" fontId="26" fillId="0" borderId="43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/>
    </xf>
    <xf numFmtId="0" fontId="26" fillId="0" borderId="44" xfId="0" applyFont="1" applyFill="1" applyBorder="1" applyAlignment="1">
      <alignment horizontal="center" vertical="top"/>
    </xf>
    <xf numFmtId="0" fontId="26" fillId="0" borderId="26" xfId="0" applyFont="1" applyFill="1" applyBorder="1" applyAlignment="1">
      <alignment horizontal="center" vertical="top"/>
    </xf>
    <xf numFmtId="0" fontId="26" fillId="0" borderId="45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6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0" fontId="26" fillId="0" borderId="0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0" fontId="23" fillId="0" borderId="0" xfId="0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32" fillId="0" borderId="0" xfId="0" applyFont="1" applyAlignment="1"/>
    <xf numFmtId="0" fontId="31" fillId="0" borderId="0" xfId="0" applyFont="1"/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0" xfId="0" applyAlignment="1"/>
    <xf numFmtId="0" fontId="26" fillId="0" borderId="0" xfId="0" applyFont="1" applyBorder="1" applyAlignment="1">
      <alignment horizontal="left"/>
    </xf>
    <xf numFmtId="0" fontId="26" fillId="0" borderId="4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5" fillId="0" borderId="1" xfId="6" applyFont="1" applyBorder="1" applyAlignment="1">
      <alignment wrapText="1"/>
    </xf>
    <xf numFmtId="0" fontId="23" fillId="0" borderId="1" xfId="6" applyFont="1" applyBorder="1" applyAlignment="1">
      <alignment vertical="center" wrapText="1"/>
    </xf>
    <xf numFmtId="0" fontId="25" fillId="0" borderId="1" xfId="6" applyFont="1" applyBorder="1" applyAlignment="1"/>
    <xf numFmtId="0" fontId="25" fillId="0" borderId="6" xfId="6" applyFont="1" applyBorder="1" applyAlignment="1">
      <alignment wrapText="1"/>
    </xf>
    <xf numFmtId="0" fontId="25" fillId="0" borderId="5" xfId="6" applyFont="1" applyBorder="1" applyAlignment="1"/>
    <xf numFmtId="0" fontId="23" fillId="0" borderId="6" xfId="6" applyFont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vertical="center"/>
    </xf>
    <xf numFmtId="0" fontId="24" fillId="2" borderId="1" xfId="0" applyNumberFormat="1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left" vertical="center"/>
    </xf>
    <xf numFmtId="0" fontId="23" fillId="2" borderId="35" xfId="0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5" fillId="0" borderId="5" xfId="6" applyFont="1" applyBorder="1" applyAlignment="1">
      <alignment wrapText="1"/>
    </xf>
    <xf numFmtId="0" fontId="7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4" fillId="2" borderId="1" xfId="0" applyNumberFormat="1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7" xfId="0" applyFont="1" applyFill="1" applyBorder="1" applyAlignment="1">
      <alignment vertical="top" wrapText="1"/>
    </xf>
    <xf numFmtId="0" fontId="24" fillId="2" borderId="5" xfId="0" applyNumberFormat="1" applyFont="1" applyFill="1" applyBorder="1" applyAlignment="1">
      <alignment vertical="center"/>
    </xf>
    <xf numFmtId="0" fontId="24" fillId="2" borderId="6" xfId="0" applyNumberFormat="1" applyFont="1" applyFill="1" applyBorder="1" applyAlignment="1">
      <alignment vertical="center"/>
    </xf>
    <xf numFmtId="0" fontId="24" fillId="2" borderId="6" xfId="0" applyNumberFormat="1" applyFont="1" applyFill="1" applyBorder="1" applyAlignment="1">
      <alignment vertical="top" wrapText="1"/>
    </xf>
    <xf numFmtId="0" fontId="23" fillId="2" borderId="35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14" fontId="37" fillId="2" borderId="1" xfId="0" applyNumberFormat="1" applyFont="1" applyFill="1" applyBorder="1" applyAlignment="1">
      <alignment vertical="top" wrapText="1"/>
    </xf>
    <xf numFmtId="14" fontId="37" fillId="2" borderId="6" xfId="0" applyNumberFormat="1" applyFont="1" applyFill="1" applyBorder="1" applyAlignment="1">
      <alignment vertical="top" wrapText="1"/>
    </xf>
    <xf numFmtId="0" fontId="23" fillId="2" borderId="7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7" xfId="0" applyFont="1" applyFill="1" applyBorder="1" applyAlignment="1">
      <alignment horizontal="left" vertical="center"/>
    </xf>
    <xf numFmtId="0" fontId="36" fillId="2" borderId="6" xfId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20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textRotation="90"/>
    </xf>
    <xf numFmtId="20" fontId="3" fillId="2" borderId="15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 textRotation="90"/>
    </xf>
    <xf numFmtId="49" fontId="3" fillId="2" borderId="23" xfId="0" applyNumberFormat="1" applyFont="1" applyFill="1" applyBorder="1" applyAlignment="1">
      <alignment horizontal="center" vertical="center" textRotation="90"/>
    </xf>
    <xf numFmtId="0" fontId="8" fillId="2" borderId="2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top" wrapText="1"/>
    </xf>
    <xf numFmtId="14" fontId="19" fillId="2" borderId="7" xfId="0" applyNumberFormat="1" applyFont="1" applyFill="1" applyBorder="1" applyAlignment="1">
      <alignment horizontal="center" vertical="top" wrapText="1"/>
    </xf>
    <xf numFmtId="14" fontId="22" fillId="2" borderId="6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22" fillId="2" borderId="7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3" fillId="0" borderId="42" xfId="0" applyFont="1" applyBorder="1" applyAlignment="1">
      <alignment horizontal="center" vertical="top"/>
    </xf>
    <xf numFmtId="0" fontId="23" fillId="0" borderId="4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textRotation="90"/>
    </xf>
    <xf numFmtId="49" fontId="21" fillId="0" borderId="1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44" fontId="7" fillId="0" borderId="7" xfId="5" applyFont="1" applyBorder="1" applyAlignment="1">
      <alignment horizontal="center" vertical="top" wrapText="1"/>
    </xf>
    <xf numFmtId="44" fontId="7" fillId="0" borderId="6" xfId="5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textRotation="90"/>
    </xf>
    <xf numFmtId="0" fontId="17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top" wrapText="1"/>
    </xf>
    <xf numFmtId="14" fontId="34" fillId="2" borderId="39" xfId="0" applyNumberFormat="1" applyFont="1" applyFill="1" applyBorder="1" applyAlignment="1">
      <alignment horizontal="left" vertical="top" wrapText="1"/>
    </xf>
    <xf numFmtId="14" fontId="34" fillId="2" borderId="37" xfId="0" applyNumberFormat="1" applyFont="1" applyFill="1" applyBorder="1" applyAlignment="1">
      <alignment horizontal="left" vertical="top" wrapText="1"/>
    </xf>
    <xf numFmtId="14" fontId="34" fillId="2" borderId="35" xfId="0" applyNumberFormat="1" applyFont="1" applyFill="1" applyBorder="1" applyAlignment="1">
      <alignment horizontal="left" vertical="top" wrapText="1"/>
    </xf>
    <xf numFmtId="14" fontId="34" fillId="2" borderId="40" xfId="0" applyNumberFormat="1" applyFont="1" applyFill="1" applyBorder="1" applyAlignment="1">
      <alignment horizontal="left" vertical="top" wrapText="1"/>
    </xf>
    <xf numFmtId="14" fontId="35" fillId="2" borderId="1" xfId="0" applyNumberFormat="1" applyFont="1" applyFill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/>
    </xf>
    <xf numFmtId="0" fontId="27" fillId="2" borderId="36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41" xfId="0" applyFont="1" applyFill="1" applyBorder="1" applyAlignment="1">
      <alignment horizontal="left" vertical="center"/>
    </xf>
    <xf numFmtId="0" fontId="27" fillId="2" borderId="34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wrapText="1"/>
    </xf>
  </cellXfs>
  <cellStyles count="9">
    <cellStyle name="Normal_Qruppi" xfId="4"/>
    <cellStyle name="Денежный" xfId="5" builtinId="4"/>
    <cellStyle name="Обычный" xfId="0" builtinId="0"/>
    <cellStyle name="Обычный 2" xfId="1"/>
    <cellStyle name="Обычный 2 2" xfId="7"/>
    <cellStyle name="Обычный 3" xfId="2"/>
    <cellStyle name="Обычный 3 2" xfId="8"/>
    <cellStyle name="Обычный 4" xfId="3"/>
    <cellStyle name="Обычный 5" xfId="6"/>
  </cellStyles>
  <dxfs count="0"/>
  <tableStyles count="0" defaultTableStyle="TableStyleMedium9" defaultPivotStyle="PivotStyleLight16"/>
  <colors>
    <mruColors>
      <color rgb="FF745995"/>
      <color rgb="FF399AB5"/>
      <color rgb="FF8E623E"/>
      <color rgb="FFFFDC6D"/>
      <color rgb="FFFF6600"/>
      <color rgb="FFFF99FF"/>
      <color rgb="FFFF66FF"/>
      <color rgb="FFFFCCFF"/>
      <color rgb="FFCC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10689780" y="27896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0642155" y="6240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42155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114839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0642155" y="965792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114839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0642155" y="130750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71</xdr:row>
      <xdr:rowOff>114839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0626280" y="96587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26280" y="10812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0626280" y="130781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26280" y="142323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0670730" y="28651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6238875" y="13509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81"/>
  <sheetViews>
    <sheetView topLeftCell="A16" zoomScale="50" zoomScaleNormal="50" workbookViewId="0">
      <selection activeCell="R44" sqref="R44"/>
    </sheetView>
  </sheetViews>
  <sheetFormatPr defaultRowHeight="12.75" x14ac:dyDescent="0.2"/>
  <cols>
    <col min="1" max="1" width="7.42578125" style="10" customWidth="1"/>
    <col min="2" max="2" width="8" style="10" customWidth="1"/>
    <col min="3" max="3" width="5.28515625" style="42" customWidth="1"/>
    <col min="4" max="4" width="32.28515625" style="44" customWidth="1"/>
    <col min="5" max="5" width="40.5703125" style="44" customWidth="1"/>
    <col min="6" max="8" width="22.140625" style="44" customWidth="1"/>
    <col min="9" max="9" width="22.42578125" style="44" customWidth="1"/>
    <col min="10" max="13" width="22.42578125" style="44" hidden="1" customWidth="1"/>
    <col min="14" max="14" width="23" style="44" customWidth="1"/>
    <col min="15" max="15" width="1.28515625" style="10" customWidth="1"/>
    <col min="16" max="16" width="13.85546875" style="10" hidden="1" customWidth="1"/>
    <col min="17" max="20" width="13.85546875" style="10" bestFit="1" customWidth="1"/>
    <col min="21" max="21" width="15.42578125" style="10" bestFit="1" customWidth="1"/>
    <col min="22" max="16384" width="9.140625" style="10"/>
  </cols>
  <sheetData>
    <row r="1" spans="1:21" s="12" customFormat="1" ht="20.25" x14ac:dyDescent="0.3">
      <c r="A1" s="296" t="s">
        <v>7</v>
      </c>
      <c r="B1" s="296"/>
      <c r="C1" s="296"/>
      <c r="D1" s="296"/>
      <c r="E1" s="296"/>
      <c r="F1" s="53"/>
      <c r="G1" s="53"/>
      <c r="H1" s="53"/>
      <c r="I1" s="53"/>
      <c r="J1" s="53"/>
      <c r="K1" s="53"/>
      <c r="L1" s="53"/>
      <c r="M1" s="53"/>
      <c r="N1" s="59"/>
    </row>
    <row r="2" spans="1:21" ht="20.25" x14ac:dyDescent="0.3">
      <c r="A2" s="301" t="s">
        <v>8</v>
      </c>
      <c r="B2" s="301"/>
      <c r="C2" s="301"/>
      <c r="D2" s="301"/>
      <c r="E2" s="301"/>
      <c r="F2" s="13"/>
      <c r="G2" s="13"/>
      <c r="H2" s="13"/>
      <c r="I2" s="13"/>
      <c r="J2" s="13"/>
      <c r="K2" s="13"/>
      <c r="L2" s="13"/>
      <c r="M2" s="13"/>
    </row>
    <row r="3" spans="1:21" ht="46.5" customHeight="1" x14ac:dyDescent="0.3">
      <c r="A3" s="301" t="s">
        <v>13</v>
      </c>
      <c r="B3" s="301"/>
      <c r="C3" s="301"/>
      <c r="D3" s="301"/>
      <c r="E3" s="301"/>
      <c r="F3" s="13"/>
      <c r="G3" s="13"/>
      <c r="H3" s="13"/>
      <c r="I3" s="13"/>
      <c r="J3" s="13"/>
      <c r="K3" s="13"/>
      <c r="L3" s="13"/>
      <c r="M3" s="13"/>
      <c r="N3" s="13"/>
    </row>
    <row r="4" spans="1:21" ht="20.25" x14ac:dyDescent="0.3">
      <c r="A4" s="302" t="s">
        <v>9</v>
      </c>
      <c r="B4" s="302"/>
      <c r="C4" s="302"/>
      <c r="D4" s="302"/>
      <c r="E4" s="302"/>
      <c r="F4" s="13"/>
      <c r="G4" s="13"/>
      <c r="H4" s="13"/>
      <c r="I4" s="13"/>
      <c r="J4" s="13"/>
      <c r="K4" s="13"/>
      <c r="L4" s="13"/>
      <c r="M4" s="13"/>
      <c r="N4" s="13"/>
    </row>
    <row r="5" spans="1:21" ht="20.25" x14ac:dyDescent="0.3">
      <c r="A5" s="303" t="s">
        <v>10</v>
      </c>
      <c r="B5" s="303"/>
      <c r="C5" s="303"/>
      <c r="D5" s="303"/>
      <c r="E5" s="303"/>
      <c r="F5" s="13"/>
      <c r="G5" s="13"/>
      <c r="H5" s="13"/>
      <c r="I5" s="13"/>
      <c r="J5" s="13"/>
      <c r="K5" s="13"/>
      <c r="L5" s="13"/>
      <c r="M5" s="13"/>
      <c r="N5" s="13"/>
    </row>
    <row r="6" spans="1:21" ht="18.75" x14ac:dyDescent="0.3">
      <c r="A6" s="13"/>
      <c r="B6" s="297"/>
      <c r="C6" s="297"/>
      <c r="D6" s="297"/>
      <c r="E6" s="297"/>
      <c r="F6" s="13"/>
      <c r="G6" s="13"/>
      <c r="H6" s="13"/>
      <c r="I6" s="13"/>
      <c r="J6" s="13"/>
      <c r="K6" s="13"/>
      <c r="L6" s="13"/>
      <c r="M6" s="13"/>
      <c r="N6" s="13"/>
    </row>
    <row r="7" spans="1:21" ht="27.75" x14ac:dyDescent="0.2">
      <c r="A7" s="298" t="s">
        <v>11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</row>
    <row r="8" spans="1:21" ht="27.75" x14ac:dyDescent="0.2">
      <c r="A8" s="298" t="s">
        <v>12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21" ht="45.75" thickBot="1" x14ac:dyDescent="0.25">
      <c r="A9" s="300" t="s">
        <v>6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</row>
    <row r="10" spans="1:21" ht="13.5" thickBot="1" x14ac:dyDescent="0.25">
      <c r="A10" s="11" t="s">
        <v>0</v>
      </c>
      <c r="B10" s="1" t="s">
        <v>1</v>
      </c>
      <c r="C10" s="2"/>
      <c r="D10" s="304"/>
      <c r="E10" s="305"/>
      <c r="F10" s="305"/>
      <c r="G10" s="305"/>
      <c r="H10" s="305"/>
      <c r="I10" s="305"/>
      <c r="J10" s="3"/>
      <c r="K10" s="3"/>
      <c r="L10" s="3"/>
      <c r="M10" s="3"/>
      <c r="N10" s="4" t="s">
        <v>5</v>
      </c>
    </row>
    <row r="11" spans="1:21" ht="16.5" customHeight="1" x14ac:dyDescent="0.2">
      <c r="A11" s="291" t="s">
        <v>14</v>
      </c>
      <c r="B11" s="287">
        <v>0.40277777777777773</v>
      </c>
      <c r="C11" s="5" t="s">
        <v>2</v>
      </c>
      <c r="D11" s="19" t="s">
        <v>36</v>
      </c>
      <c r="E11" s="25"/>
      <c r="F11" s="25"/>
      <c r="G11" s="26"/>
      <c r="H11" s="25"/>
      <c r="I11" s="26"/>
      <c r="J11" s="27"/>
      <c r="K11" s="27"/>
      <c r="L11" s="27"/>
      <c r="M11" s="27"/>
      <c r="N11" s="60"/>
      <c r="O11" s="12"/>
      <c r="P11" s="12"/>
      <c r="Q11" s="12"/>
      <c r="R11" s="12"/>
      <c r="S11" s="12"/>
      <c r="T11" s="12"/>
      <c r="U11" s="12"/>
    </row>
    <row r="12" spans="1:21" ht="42.75" customHeight="1" x14ac:dyDescent="0.2">
      <c r="A12" s="291"/>
      <c r="B12" s="292"/>
      <c r="C12" s="6" t="s">
        <v>3</v>
      </c>
      <c r="D12" s="20" t="s">
        <v>19</v>
      </c>
      <c r="E12" s="28"/>
      <c r="F12" s="28"/>
      <c r="G12" s="28"/>
      <c r="H12" s="28"/>
      <c r="I12" s="28"/>
      <c r="J12" s="29"/>
      <c r="K12" s="29"/>
      <c r="L12" s="29"/>
      <c r="M12" s="29"/>
      <c r="N12" s="61"/>
      <c r="O12" s="12"/>
      <c r="P12" s="12"/>
      <c r="Q12" s="12"/>
      <c r="R12" s="12"/>
      <c r="S12" s="12"/>
      <c r="T12" s="12"/>
      <c r="U12" s="12"/>
    </row>
    <row r="13" spans="1:21" ht="13.5" thickBot="1" x14ac:dyDescent="0.25">
      <c r="A13" s="291"/>
      <c r="B13" s="293"/>
      <c r="C13" s="7" t="s">
        <v>4</v>
      </c>
      <c r="D13" s="30">
        <v>21</v>
      </c>
      <c r="E13" s="31"/>
      <c r="F13" s="30"/>
      <c r="G13" s="31"/>
      <c r="H13" s="30"/>
      <c r="I13" s="31"/>
      <c r="J13" s="39"/>
      <c r="K13" s="39"/>
      <c r="L13" s="39"/>
      <c r="M13" s="39"/>
      <c r="N13" s="62">
        <f>SUM(D13:I13)</f>
        <v>21</v>
      </c>
      <c r="O13" s="12"/>
      <c r="P13" s="12"/>
      <c r="Q13" s="12"/>
      <c r="R13" s="12"/>
      <c r="S13" s="12"/>
      <c r="T13" s="12"/>
      <c r="U13" s="12"/>
    </row>
    <row r="14" spans="1:21" ht="15" x14ac:dyDescent="0.2">
      <c r="A14" s="291"/>
      <c r="B14" s="287">
        <v>0.43055555555555558</v>
      </c>
      <c r="C14" s="5" t="s">
        <v>2</v>
      </c>
      <c r="D14" s="21" t="s">
        <v>35</v>
      </c>
      <c r="E14" s="25"/>
      <c r="F14" s="25"/>
      <c r="G14" s="25"/>
      <c r="H14" s="26"/>
      <c r="I14" s="25"/>
      <c r="J14" s="32"/>
      <c r="K14" s="32"/>
      <c r="L14" s="32"/>
      <c r="M14" s="32"/>
      <c r="N14" s="60"/>
      <c r="O14" s="14"/>
      <c r="P14" s="14"/>
      <c r="Q14" s="14"/>
      <c r="R14" s="14"/>
      <c r="S14" s="14"/>
      <c r="T14" s="14"/>
      <c r="U14" s="14"/>
    </row>
    <row r="15" spans="1:21" ht="42" customHeight="1" x14ac:dyDescent="0.2">
      <c r="A15" s="291"/>
      <c r="B15" s="288"/>
      <c r="C15" s="6" t="s">
        <v>3</v>
      </c>
      <c r="D15" s="20" t="s">
        <v>19</v>
      </c>
      <c r="E15" s="28"/>
      <c r="F15" s="28"/>
      <c r="G15" s="28"/>
      <c r="H15" s="28"/>
      <c r="I15" s="28"/>
      <c r="J15" s="29"/>
      <c r="K15" s="29"/>
      <c r="L15" s="29"/>
      <c r="M15" s="29"/>
      <c r="N15" s="61"/>
      <c r="O15" s="15"/>
      <c r="P15" s="15"/>
      <c r="Q15" s="15"/>
      <c r="R15" s="15"/>
      <c r="S15" s="15"/>
      <c r="T15" s="15"/>
      <c r="U15" s="15"/>
    </row>
    <row r="16" spans="1:21" s="33" customFormat="1" ht="13.5" thickBot="1" x14ac:dyDescent="0.25">
      <c r="A16" s="291"/>
      <c r="B16" s="290"/>
      <c r="C16" s="8" t="s">
        <v>4</v>
      </c>
      <c r="D16" s="30">
        <v>24</v>
      </c>
      <c r="E16" s="30"/>
      <c r="F16" s="30"/>
      <c r="G16" s="30"/>
      <c r="H16" s="31"/>
      <c r="I16" s="30"/>
      <c r="J16" s="34"/>
      <c r="K16" s="34"/>
      <c r="L16" s="34"/>
      <c r="M16" s="34"/>
      <c r="N16" s="62">
        <f>SUM(D16:I16)</f>
        <v>24</v>
      </c>
      <c r="O16" s="16"/>
      <c r="P16" s="16"/>
      <c r="Q16" s="16"/>
      <c r="R16" s="16"/>
      <c r="S16" s="16"/>
      <c r="T16" s="16"/>
      <c r="U16" s="16"/>
    </row>
    <row r="17" spans="1:21" ht="15" x14ac:dyDescent="0.2">
      <c r="A17" s="291"/>
      <c r="B17" s="287">
        <v>0.45833333333333331</v>
      </c>
      <c r="C17" s="5" t="s">
        <v>2</v>
      </c>
      <c r="D17" s="21" t="s">
        <v>37</v>
      </c>
      <c r="E17" s="26"/>
      <c r="F17" s="26"/>
      <c r="G17" s="25"/>
      <c r="H17" s="25"/>
      <c r="I17" s="25"/>
      <c r="J17" s="32"/>
      <c r="K17" s="32"/>
      <c r="L17" s="32"/>
      <c r="M17" s="32"/>
      <c r="N17" s="60"/>
      <c r="O17" s="14"/>
      <c r="P17" s="14"/>
      <c r="Q17" s="14"/>
      <c r="R17" s="14"/>
      <c r="S17" s="14"/>
      <c r="T17" s="14"/>
      <c r="U17" s="14"/>
    </row>
    <row r="18" spans="1:21" ht="42" customHeight="1" x14ac:dyDescent="0.2">
      <c r="A18" s="291"/>
      <c r="B18" s="288"/>
      <c r="C18" s="6" t="s">
        <v>3</v>
      </c>
      <c r="D18" s="20" t="s">
        <v>20</v>
      </c>
      <c r="E18" s="28"/>
      <c r="F18" s="28"/>
      <c r="G18" s="28"/>
      <c r="H18" s="28"/>
      <c r="I18" s="28"/>
      <c r="J18" s="29"/>
      <c r="K18" s="29"/>
      <c r="L18" s="29"/>
      <c r="M18" s="29"/>
      <c r="N18" s="61"/>
      <c r="O18" s="15"/>
      <c r="P18" s="15"/>
      <c r="Q18" s="15"/>
      <c r="R18" s="15"/>
      <c r="S18" s="15"/>
      <c r="T18" s="15"/>
      <c r="U18" s="15"/>
    </row>
    <row r="19" spans="1:21" s="33" customFormat="1" ht="15.75" thickBot="1" x14ac:dyDescent="0.25">
      <c r="A19" s="291"/>
      <c r="B19" s="290"/>
      <c r="C19" s="8" t="s">
        <v>4</v>
      </c>
      <c r="D19" s="46">
        <v>30</v>
      </c>
      <c r="E19" s="31"/>
      <c r="F19" s="31"/>
      <c r="G19" s="30"/>
      <c r="H19" s="30"/>
      <c r="I19" s="30"/>
      <c r="J19" s="34"/>
      <c r="K19" s="34"/>
      <c r="L19" s="34"/>
      <c r="M19" s="34"/>
      <c r="N19" s="62">
        <f>SUM(D19:I19)</f>
        <v>30</v>
      </c>
      <c r="O19" s="16"/>
      <c r="P19" s="16"/>
      <c r="Q19" s="16"/>
      <c r="R19" s="16"/>
      <c r="S19" s="16"/>
      <c r="T19" s="16"/>
      <c r="U19" s="16"/>
    </row>
    <row r="20" spans="1:21" ht="15" x14ac:dyDescent="0.2">
      <c r="A20" s="291"/>
      <c r="B20" s="287">
        <v>0.4861111111111111</v>
      </c>
      <c r="C20" s="5" t="s">
        <v>2</v>
      </c>
      <c r="D20" s="45" t="s">
        <v>38</v>
      </c>
      <c r="E20" s="25"/>
      <c r="F20" s="25"/>
      <c r="G20" s="25"/>
      <c r="H20" s="25"/>
      <c r="I20" s="25"/>
      <c r="J20" s="32"/>
      <c r="K20" s="32"/>
      <c r="L20" s="32"/>
      <c r="M20" s="32"/>
      <c r="N20" s="60"/>
      <c r="O20" s="14"/>
      <c r="P20" s="14"/>
      <c r="Q20" s="14"/>
      <c r="R20" s="14"/>
      <c r="S20" s="14"/>
      <c r="T20" s="14"/>
      <c r="U20" s="14"/>
    </row>
    <row r="21" spans="1:21" ht="42" customHeight="1" x14ac:dyDescent="0.2">
      <c r="A21" s="291"/>
      <c r="B21" s="288"/>
      <c r="C21" s="6" t="s">
        <v>3</v>
      </c>
      <c r="D21" s="20" t="s">
        <v>19</v>
      </c>
      <c r="E21" s="28"/>
      <c r="F21" s="28"/>
      <c r="G21" s="28"/>
      <c r="H21" s="28"/>
      <c r="I21" s="28"/>
      <c r="J21" s="29"/>
      <c r="K21" s="29"/>
      <c r="L21" s="29"/>
      <c r="M21" s="29"/>
      <c r="N21" s="61"/>
      <c r="O21" s="15"/>
      <c r="P21" s="15"/>
      <c r="Q21" s="15"/>
      <c r="R21" s="15"/>
      <c r="S21" s="15"/>
      <c r="T21" s="15"/>
      <c r="U21" s="15"/>
    </row>
    <row r="22" spans="1:21" s="33" customFormat="1" ht="15.75" thickBot="1" x14ac:dyDescent="0.25">
      <c r="A22" s="291"/>
      <c r="B22" s="290"/>
      <c r="C22" s="7" t="s">
        <v>4</v>
      </c>
      <c r="D22" s="46">
        <v>25</v>
      </c>
      <c r="E22" s="30"/>
      <c r="F22" s="30"/>
      <c r="G22" s="30"/>
      <c r="H22" s="30"/>
      <c r="I22" s="30"/>
      <c r="J22" s="34"/>
      <c r="K22" s="34"/>
      <c r="L22" s="34"/>
      <c r="M22" s="34"/>
      <c r="N22" s="62">
        <f>SUM(D22:I22)</f>
        <v>25</v>
      </c>
      <c r="O22" s="16"/>
      <c r="P22" s="16"/>
      <c r="Q22" s="16"/>
      <c r="R22" s="16"/>
      <c r="S22" s="16"/>
      <c r="T22" s="16"/>
      <c r="U22" s="16"/>
    </row>
    <row r="23" spans="1:21" ht="41.25" customHeight="1" x14ac:dyDescent="0.2">
      <c r="A23" s="291"/>
      <c r="B23" s="287">
        <v>0.51388888888888895</v>
      </c>
      <c r="C23" s="5" t="s">
        <v>2</v>
      </c>
      <c r="D23" s="47" t="s">
        <v>39</v>
      </c>
      <c r="E23" s="19" t="s">
        <v>42</v>
      </c>
      <c r="F23" s="25"/>
      <c r="G23" s="25"/>
      <c r="H23" s="25"/>
      <c r="I23" s="25"/>
      <c r="J23" s="32"/>
      <c r="K23" s="32"/>
      <c r="L23" s="32"/>
      <c r="M23" s="32"/>
      <c r="N23" s="60"/>
      <c r="O23" s="12"/>
      <c r="P23" s="12"/>
      <c r="Q23" s="12"/>
      <c r="R23" s="12"/>
      <c r="S23" s="12"/>
      <c r="T23" s="12"/>
      <c r="U23" s="12"/>
    </row>
    <row r="24" spans="1:21" ht="42" customHeight="1" x14ac:dyDescent="0.2">
      <c r="A24" s="291"/>
      <c r="B24" s="288"/>
      <c r="C24" s="6" t="s">
        <v>3</v>
      </c>
      <c r="D24" s="20" t="s">
        <v>21</v>
      </c>
      <c r="E24" s="20" t="s">
        <v>19</v>
      </c>
      <c r="F24" s="28"/>
      <c r="G24" s="28"/>
      <c r="H24" s="28"/>
      <c r="I24" s="28"/>
      <c r="J24" s="29"/>
      <c r="K24" s="29"/>
      <c r="L24" s="29"/>
      <c r="M24" s="29"/>
      <c r="N24" s="61"/>
      <c r="O24" s="12"/>
      <c r="P24" s="12"/>
      <c r="Q24" s="12"/>
      <c r="R24" s="12"/>
      <c r="S24" s="12"/>
      <c r="T24" s="12"/>
      <c r="U24" s="12"/>
    </row>
    <row r="25" spans="1:21" ht="15.75" thickBot="1" x14ac:dyDescent="0.25">
      <c r="A25" s="291"/>
      <c r="B25" s="289"/>
      <c r="C25" s="8" t="s">
        <v>4</v>
      </c>
      <c r="D25" s="46">
        <v>19</v>
      </c>
      <c r="E25" s="48">
        <v>8</v>
      </c>
      <c r="F25" s="35"/>
      <c r="G25" s="36"/>
      <c r="H25" s="36"/>
      <c r="I25" s="36"/>
      <c r="J25" s="37"/>
      <c r="K25" s="37"/>
      <c r="L25" s="37"/>
      <c r="M25" s="37"/>
      <c r="N25" s="41">
        <f>SUM(D25:I25)</f>
        <v>27</v>
      </c>
      <c r="O25" s="12"/>
      <c r="P25" s="12"/>
      <c r="Q25" s="12"/>
      <c r="R25" s="12"/>
      <c r="S25" s="12"/>
      <c r="T25" s="12"/>
      <c r="U25" s="12"/>
    </row>
    <row r="26" spans="1:21" ht="15" x14ac:dyDescent="0.2">
      <c r="A26" s="291"/>
      <c r="B26" s="287">
        <v>0.54166666666666663</v>
      </c>
      <c r="C26" s="5" t="s">
        <v>2</v>
      </c>
      <c r="D26" s="47" t="s">
        <v>40</v>
      </c>
      <c r="E26" s="47" t="s">
        <v>41</v>
      </c>
      <c r="F26" s="25"/>
      <c r="G26" s="25"/>
      <c r="H26" s="25"/>
      <c r="I26" s="25"/>
      <c r="J26" s="32"/>
      <c r="K26" s="32"/>
      <c r="L26" s="32"/>
      <c r="M26" s="32"/>
      <c r="N26" s="60"/>
      <c r="O26" s="12"/>
      <c r="P26" s="12"/>
      <c r="Q26" s="12"/>
      <c r="R26" s="12"/>
      <c r="S26" s="12"/>
      <c r="T26" s="12"/>
      <c r="U26" s="12"/>
    </row>
    <row r="27" spans="1:21" ht="42" customHeight="1" x14ac:dyDescent="0.2">
      <c r="A27" s="291"/>
      <c r="B27" s="288"/>
      <c r="C27" s="6" t="s">
        <v>3</v>
      </c>
      <c r="D27" s="20" t="s">
        <v>19</v>
      </c>
      <c r="E27" s="20" t="s">
        <v>19</v>
      </c>
      <c r="F27" s="28"/>
      <c r="G27" s="28"/>
      <c r="H27" s="28"/>
      <c r="I27" s="28"/>
      <c r="J27" s="29"/>
      <c r="K27" s="29"/>
      <c r="L27" s="29"/>
      <c r="M27" s="29"/>
      <c r="N27" s="61"/>
      <c r="O27" s="12"/>
      <c r="P27" s="12"/>
      <c r="Q27" s="12"/>
      <c r="R27" s="12"/>
      <c r="S27" s="12"/>
      <c r="T27" s="12"/>
      <c r="U27" s="12"/>
    </row>
    <row r="28" spans="1:21" ht="15.75" thickBot="1" x14ac:dyDescent="0.25">
      <c r="A28" s="291"/>
      <c r="B28" s="290"/>
      <c r="C28" s="8" t="s">
        <v>4</v>
      </c>
      <c r="D28" s="46">
        <v>16</v>
      </c>
      <c r="E28" s="46">
        <v>12</v>
      </c>
      <c r="F28" s="36"/>
      <c r="G28" s="36"/>
      <c r="H28" s="36"/>
      <c r="I28" s="30"/>
      <c r="J28" s="38"/>
      <c r="K28" s="38"/>
      <c r="L28" s="38"/>
      <c r="M28" s="38"/>
      <c r="N28" s="41">
        <f>SUM(D28:I28)</f>
        <v>28</v>
      </c>
      <c r="O28" s="12"/>
      <c r="P28" s="12"/>
      <c r="Q28" s="12"/>
      <c r="R28" s="12"/>
      <c r="S28" s="12"/>
      <c r="T28" s="12"/>
      <c r="U28" s="12"/>
    </row>
    <row r="29" spans="1:21" ht="46.5" customHeight="1" x14ac:dyDescent="0.2">
      <c r="A29" s="291"/>
      <c r="B29" s="287">
        <v>0.56944444444444442</v>
      </c>
      <c r="C29" s="5" t="s">
        <v>2</v>
      </c>
      <c r="D29" s="45" t="s">
        <v>43</v>
      </c>
      <c r="E29" s="49" t="s">
        <v>68</v>
      </c>
      <c r="F29" s="25"/>
      <c r="G29" s="25"/>
      <c r="H29" s="25"/>
      <c r="I29" s="25"/>
      <c r="J29" s="32"/>
      <c r="K29" s="32"/>
      <c r="L29" s="32"/>
      <c r="M29" s="32"/>
      <c r="N29" s="60"/>
      <c r="O29" s="12"/>
      <c r="P29" s="12"/>
      <c r="Q29" s="12"/>
      <c r="R29" s="12"/>
      <c r="S29" s="12"/>
      <c r="T29" s="12"/>
      <c r="U29" s="12"/>
    </row>
    <row r="30" spans="1:21" ht="39.75" customHeight="1" x14ac:dyDescent="0.2">
      <c r="A30" s="291"/>
      <c r="B30" s="288"/>
      <c r="C30" s="6" t="s">
        <v>3</v>
      </c>
      <c r="D30" s="20" t="s">
        <v>19</v>
      </c>
      <c r="E30" s="20" t="s">
        <v>22</v>
      </c>
      <c r="F30" s="28"/>
      <c r="G30" s="28"/>
      <c r="H30" s="28"/>
      <c r="I30" s="28"/>
      <c r="J30" s="29"/>
      <c r="K30" s="29"/>
      <c r="L30" s="29"/>
      <c r="M30" s="29"/>
      <c r="N30" s="61"/>
      <c r="O30" s="12"/>
      <c r="P30" s="12"/>
      <c r="Q30" s="12"/>
      <c r="R30" s="12"/>
      <c r="S30" s="12"/>
      <c r="T30" s="12"/>
      <c r="U30" s="12"/>
    </row>
    <row r="31" spans="1:21" ht="15.75" thickBot="1" x14ac:dyDescent="0.25">
      <c r="A31" s="291"/>
      <c r="B31" s="290"/>
      <c r="C31" s="7" t="s">
        <v>4</v>
      </c>
      <c r="D31" s="46">
        <v>9</v>
      </c>
      <c r="E31" s="46">
        <v>17</v>
      </c>
      <c r="F31" s="31"/>
      <c r="G31" s="31"/>
      <c r="H31" s="31"/>
      <c r="I31" s="31"/>
      <c r="J31" s="39"/>
      <c r="K31" s="39"/>
      <c r="L31" s="39"/>
      <c r="M31" s="39"/>
      <c r="N31" s="63">
        <f>SUM(D31:I31)</f>
        <v>26</v>
      </c>
    </row>
    <row r="32" spans="1:21" ht="31.5" customHeight="1" x14ac:dyDescent="0.2">
      <c r="A32" s="291"/>
      <c r="B32" s="287">
        <v>0.59722222222222221</v>
      </c>
      <c r="C32" s="9" t="s">
        <v>2</v>
      </c>
      <c r="D32" s="49" t="s">
        <v>66</v>
      </c>
      <c r="E32" s="49" t="s">
        <v>67</v>
      </c>
      <c r="F32" s="25"/>
      <c r="G32" s="25"/>
      <c r="H32" s="25"/>
      <c r="I32" s="25"/>
      <c r="J32" s="40"/>
      <c r="K32" s="40"/>
      <c r="L32" s="40"/>
      <c r="M32" s="40"/>
      <c r="N32" s="64"/>
    </row>
    <row r="33" spans="1:21" ht="41.25" customHeight="1" x14ac:dyDescent="0.2">
      <c r="A33" s="291"/>
      <c r="B33" s="288"/>
      <c r="C33" s="6" t="s">
        <v>3</v>
      </c>
      <c r="D33" s="20" t="s">
        <v>22</v>
      </c>
      <c r="E33" s="20" t="s">
        <v>22</v>
      </c>
      <c r="F33" s="28"/>
      <c r="G33" s="28"/>
      <c r="H33" s="28"/>
      <c r="I33" s="28"/>
      <c r="J33" s="29"/>
      <c r="K33" s="29"/>
      <c r="L33" s="29"/>
      <c r="M33" s="29"/>
      <c r="N33" s="61"/>
    </row>
    <row r="34" spans="1:21" ht="15.75" thickBot="1" x14ac:dyDescent="0.25">
      <c r="A34" s="291"/>
      <c r="B34" s="290"/>
      <c r="C34" s="7" t="s">
        <v>4</v>
      </c>
      <c r="D34" s="46">
        <v>24</v>
      </c>
      <c r="E34" s="22">
        <v>3</v>
      </c>
      <c r="F34" s="31"/>
      <c r="G34" s="31"/>
      <c r="H34" s="31"/>
      <c r="I34" s="31"/>
      <c r="J34" s="39"/>
      <c r="K34" s="39"/>
      <c r="L34" s="39"/>
      <c r="M34" s="39"/>
      <c r="N34" s="62">
        <f>SUM(D34:I34)</f>
        <v>27</v>
      </c>
    </row>
    <row r="35" spans="1:21" ht="37.5" customHeight="1" x14ac:dyDescent="0.2">
      <c r="A35" s="291"/>
      <c r="B35" s="287">
        <v>0.625</v>
      </c>
      <c r="C35" s="5" t="s">
        <v>2</v>
      </c>
      <c r="D35" s="49" t="s">
        <v>65</v>
      </c>
      <c r="E35" s="25"/>
      <c r="F35" s="25"/>
      <c r="G35" s="25"/>
      <c r="H35" s="25"/>
      <c r="I35" s="25"/>
      <c r="J35" s="32"/>
      <c r="K35" s="32"/>
      <c r="L35" s="32"/>
      <c r="M35" s="32"/>
      <c r="N35" s="60"/>
    </row>
    <row r="36" spans="1:21" ht="44.25" customHeight="1" x14ac:dyDescent="0.2">
      <c r="A36" s="291"/>
      <c r="B36" s="288"/>
      <c r="C36" s="6" t="s">
        <v>3</v>
      </c>
      <c r="D36" s="20" t="s">
        <v>22</v>
      </c>
      <c r="E36" s="28"/>
      <c r="F36" s="28"/>
      <c r="G36" s="28"/>
      <c r="H36" s="28"/>
      <c r="I36" s="28"/>
      <c r="J36" s="29"/>
      <c r="K36" s="29"/>
      <c r="L36" s="29"/>
      <c r="M36" s="29"/>
      <c r="N36" s="61"/>
    </row>
    <row r="37" spans="1:21" ht="15.75" thickBot="1" x14ac:dyDescent="0.25">
      <c r="A37" s="291"/>
      <c r="B37" s="289"/>
      <c r="C37" s="7" t="s">
        <v>4</v>
      </c>
      <c r="D37" s="46">
        <v>31</v>
      </c>
      <c r="E37" s="30"/>
      <c r="F37" s="35"/>
      <c r="G37" s="35"/>
      <c r="H37" s="35"/>
      <c r="I37" s="35"/>
      <c r="J37" s="38"/>
      <c r="K37" s="38"/>
      <c r="L37" s="38"/>
      <c r="M37" s="38"/>
      <c r="N37" s="62">
        <f>SUM(D37:I37)</f>
        <v>31</v>
      </c>
    </row>
    <row r="38" spans="1:21" ht="32.25" customHeight="1" x14ac:dyDescent="0.2">
      <c r="A38" s="291"/>
      <c r="B38" s="287">
        <v>0.65277777777777779</v>
      </c>
      <c r="C38" s="5" t="s">
        <v>2</v>
      </c>
      <c r="D38" s="49" t="s">
        <v>64</v>
      </c>
      <c r="E38" s="25"/>
      <c r="F38" s="25"/>
      <c r="G38" s="25"/>
      <c r="H38" s="25"/>
      <c r="I38" s="25"/>
      <c r="J38" s="32"/>
      <c r="K38" s="32"/>
      <c r="L38" s="32"/>
      <c r="M38" s="32"/>
      <c r="N38" s="60"/>
    </row>
    <row r="39" spans="1:21" ht="44.25" customHeight="1" x14ac:dyDescent="0.2">
      <c r="A39" s="291"/>
      <c r="B39" s="288"/>
      <c r="C39" s="6" t="s">
        <v>3</v>
      </c>
      <c r="D39" s="20" t="s">
        <v>22</v>
      </c>
      <c r="E39" s="28"/>
      <c r="F39" s="28"/>
      <c r="G39" s="28"/>
      <c r="H39" s="28"/>
      <c r="I39" s="28"/>
      <c r="J39" s="29"/>
      <c r="K39" s="29"/>
      <c r="L39" s="29"/>
      <c r="M39" s="29"/>
      <c r="N39" s="61"/>
    </row>
    <row r="40" spans="1:21" ht="15.75" thickBot="1" x14ac:dyDescent="0.25">
      <c r="A40" s="291"/>
      <c r="B40" s="289"/>
      <c r="C40" s="7" t="s">
        <v>4</v>
      </c>
      <c r="D40" s="46">
        <v>29</v>
      </c>
      <c r="E40" s="30"/>
      <c r="F40" s="30"/>
      <c r="G40" s="35"/>
      <c r="H40" s="35"/>
      <c r="I40" s="35"/>
      <c r="J40" s="38"/>
      <c r="K40" s="38"/>
      <c r="L40" s="38"/>
      <c r="M40" s="38"/>
      <c r="N40" s="62">
        <f>SUM(D40:I40)</f>
        <v>29</v>
      </c>
    </row>
    <row r="41" spans="1:21" ht="15" customHeight="1" x14ac:dyDescent="0.2">
      <c r="A41" s="294" t="s">
        <v>15</v>
      </c>
      <c r="B41" s="287">
        <v>0.40277777777777773</v>
      </c>
      <c r="C41" s="5" t="s">
        <v>2</v>
      </c>
      <c r="D41" s="49" t="s">
        <v>44</v>
      </c>
      <c r="E41" s="47" t="s">
        <v>45</v>
      </c>
      <c r="F41" s="23" t="s">
        <v>46</v>
      </c>
      <c r="G41" s="26"/>
      <c r="H41" s="25"/>
      <c r="I41" s="26"/>
      <c r="J41" s="27"/>
      <c r="K41" s="27"/>
      <c r="L41" s="27"/>
      <c r="M41" s="27"/>
      <c r="N41" s="60"/>
      <c r="R41" s="12"/>
      <c r="S41" s="12"/>
      <c r="T41" s="12"/>
      <c r="U41" s="12"/>
    </row>
    <row r="42" spans="1:21" ht="42.75" customHeight="1" x14ac:dyDescent="0.2">
      <c r="A42" s="291"/>
      <c r="B42" s="292"/>
      <c r="C42" s="6" t="s">
        <v>3</v>
      </c>
      <c r="D42" s="20" t="s">
        <v>23</v>
      </c>
      <c r="E42" s="20" t="s">
        <v>24</v>
      </c>
      <c r="F42" s="20" t="s">
        <v>25</v>
      </c>
      <c r="G42" s="28"/>
      <c r="H42" s="28"/>
      <c r="I42" s="28"/>
      <c r="J42" s="29"/>
      <c r="K42" s="29"/>
      <c r="L42" s="29"/>
      <c r="M42" s="29"/>
      <c r="N42" s="61"/>
      <c r="R42" s="12"/>
      <c r="S42" s="12"/>
      <c r="T42" s="12"/>
      <c r="U42" s="12"/>
    </row>
    <row r="43" spans="1:21" ht="15.75" thickBot="1" x14ac:dyDescent="0.25">
      <c r="A43" s="291"/>
      <c r="B43" s="293"/>
      <c r="C43" s="7" t="s">
        <v>4</v>
      </c>
      <c r="D43" s="50">
        <v>4</v>
      </c>
      <c r="E43" s="46">
        <v>8</v>
      </c>
      <c r="F43" s="24">
        <v>12</v>
      </c>
      <c r="G43" s="31"/>
      <c r="H43" s="30"/>
      <c r="I43" s="31"/>
      <c r="J43" s="39"/>
      <c r="K43" s="39"/>
      <c r="L43" s="39"/>
      <c r="M43" s="39"/>
      <c r="N43" s="62">
        <f>SUM(D43:I43)</f>
        <v>24</v>
      </c>
      <c r="R43" s="12"/>
      <c r="S43" s="12"/>
      <c r="T43" s="12"/>
      <c r="U43" s="12"/>
    </row>
    <row r="44" spans="1:21" ht="15" x14ac:dyDescent="0.2">
      <c r="A44" s="291"/>
      <c r="B44" s="287">
        <v>0.43055555555555558</v>
      </c>
      <c r="C44" s="5" t="s">
        <v>2</v>
      </c>
      <c r="D44" s="45" t="s">
        <v>48</v>
      </c>
      <c r="E44" s="47" t="s">
        <v>35</v>
      </c>
      <c r="F44" s="25"/>
      <c r="G44" s="25"/>
      <c r="H44" s="26"/>
      <c r="I44" s="25"/>
      <c r="J44" s="32"/>
      <c r="K44" s="32"/>
      <c r="L44" s="32"/>
      <c r="M44" s="32"/>
      <c r="N44" s="60"/>
      <c r="R44" s="14"/>
      <c r="S44" s="14"/>
      <c r="T44" s="14"/>
      <c r="U44" s="14"/>
    </row>
    <row r="45" spans="1:21" ht="42" customHeight="1" x14ac:dyDescent="0.2">
      <c r="A45" s="291"/>
      <c r="B45" s="288"/>
      <c r="C45" s="6" t="s">
        <v>3</v>
      </c>
      <c r="D45" s="20" t="s">
        <v>25</v>
      </c>
      <c r="E45" s="54" t="s">
        <v>26</v>
      </c>
      <c r="F45" s="28"/>
      <c r="G45" s="28"/>
      <c r="H45" s="28"/>
      <c r="I45" s="28"/>
      <c r="J45" s="29"/>
      <c r="K45" s="29"/>
      <c r="L45" s="29"/>
      <c r="M45" s="29"/>
      <c r="N45" s="61"/>
      <c r="R45" s="15"/>
      <c r="S45" s="15"/>
      <c r="T45" s="15"/>
      <c r="U45" s="15"/>
    </row>
    <row r="46" spans="1:21" s="33" customFormat="1" ht="15.75" thickBot="1" x14ac:dyDescent="0.25">
      <c r="A46" s="291"/>
      <c r="B46" s="290"/>
      <c r="C46" s="8" t="s">
        <v>4</v>
      </c>
      <c r="D46" s="48">
        <v>1</v>
      </c>
      <c r="E46" s="22">
        <v>24</v>
      </c>
      <c r="F46" s="30"/>
      <c r="G46" s="30"/>
      <c r="H46" s="31"/>
      <c r="I46" s="30"/>
      <c r="J46" s="34"/>
      <c r="K46" s="34"/>
      <c r="L46" s="34"/>
      <c r="M46" s="34"/>
      <c r="N46" s="62">
        <f>SUM(D46:I46)</f>
        <v>25</v>
      </c>
      <c r="R46" s="16"/>
      <c r="S46" s="16"/>
      <c r="T46" s="16"/>
      <c r="U46" s="16"/>
    </row>
    <row r="47" spans="1:21" ht="15" x14ac:dyDescent="0.2">
      <c r="A47" s="291"/>
      <c r="B47" s="287">
        <v>0.45833333333333331</v>
      </c>
      <c r="C47" s="5" t="s">
        <v>2</v>
      </c>
      <c r="D47" s="47" t="s">
        <v>37</v>
      </c>
      <c r="E47" s="26"/>
      <c r="F47" s="26"/>
      <c r="G47" s="25"/>
      <c r="H47" s="25"/>
      <c r="I47" s="25"/>
      <c r="J47" s="32"/>
      <c r="K47" s="32"/>
      <c r="L47" s="32"/>
      <c r="M47" s="32"/>
      <c r="N47" s="60"/>
      <c r="R47" s="14"/>
      <c r="S47" s="14"/>
      <c r="T47" s="14"/>
      <c r="U47" s="14"/>
    </row>
    <row r="48" spans="1:21" ht="42" customHeight="1" x14ac:dyDescent="0.2">
      <c r="A48" s="291"/>
      <c r="B48" s="288"/>
      <c r="C48" s="6" t="s">
        <v>3</v>
      </c>
      <c r="D48" s="20" t="s">
        <v>27</v>
      </c>
      <c r="E48" s="28"/>
      <c r="F48" s="28"/>
      <c r="G48" s="28"/>
      <c r="H48" s="28"/>
      <c r="I48" s="28"/>
      <c r="J48" s="29"/>
      <c r="K48" s="29"/>
      <c r="L48" s="29"/>
      <c r="M48" s="29"/>
      <c r="N48" s="61"/>
      <c r="R48" s="15"/>
      <c r="S48" s="15"/>
      <c r="T48" s="15"/>
      <c r="U48" s="15"/>
    </row>
    <row r="49" spans="1:21" s="33" customFormat="1" ht="15.75" thickBot="1" x14ac:dyDescent="0.25">
      <c r="A49" s="291"/>
      <c r="B49" s="290"/>
      <c r="C49" s="8" t="s">
        <v>4</v>
      </c>
      <c r="D49" s="46">
        <v>30</v>
      </c>
      <c r="E49" s="31"/>
      <c r="F49" s="31"/>
      <c r="G49" s="30"/>
      <c r="H49" s="30"/>
      <c r="I49" s="30"/>
      <c r="J49" s="34"/>
      <c r="K49" s="34"/>
      <c r="L49" s="34"/>
      <c r="M49" s="34"/>
      <c r="N49" s="62">
        <f>SUM(D49:I49)</f>
        <v>30</v>
      </c>
      <c r="R49" s="16"/>
      <c r="S49" s="16"/>
      <c r="T49" s="16"/>
      <c r="U49" s="16"/>
    </row>
    <row r="50" spans="1:21" ht="15" x14ac:dyDescent="0.2">
      <c r="A50" s="291"/>
      <c r="B50" s="287">
        <v>0.4861111111111111</v>
      </c>
      <c r="C50" s="5" t="s">
        <v>2</v>
      </c>
      <c r="D50" s="45" t="s">
        <v>38</v>
      </c>
      <c r="E50" s="25"/>
      <c r="F50" s="25"/>
      <c r="G50" s="25"/>
      <c r="H50" s="25"/>
      <c r="I50" s="25"/>
      <c r="J50" s="32"/>
      <c r="K50" s="32"/>
      <c r="L50" s="32"/>
      <c r="M50" s="32"/>
      <c r="N50" s="60"/>
      <c r="R50" s="14"/>
      <c r="S50" s="14"/>
      <c r="T50" s="14"/>
      <c r="U50" s="14"/>
    </row>
    <row r="51" spans="1:21" ht="42" customHeight="1" x14ac:dyDescent="0.2">
      <c r="A51" s="291"/>
      <c r="B51" s="288"/>
      <c r="C51" s="6" t="s">
        <v>3</v>
      </c>
      <c r="D51" s="20" t="s">
        <v>28</v>
      </c>
      <c r="E51" s="28"/>
      <c r="F51" s="28"/>
      <c r="G51" s="28"/>
      <c r="H51" s="28"/>
      <c r="I51" s="28"/>
      <c r="J51" s="29"/>
      <c r="K51" s="29"/>
      <c r="L51" s="29"/>
      <c r="M51" s="29"/>
      <c r="N51" s="61"/>
      <c r="R51" s="15"/>
      <c r="S51" s="15"/>
      <c r="T51" s="15"/>
      <c r="U51" s="15"/>
    </row>
    <row r="52" spans="1:21" s="33" customFormat="1" ht="15.75" thickBot="1" x14ac:dyDescent="0.25">
      <c r="A52" s="291"/>
      <c r="B52" s="290"/>
      <c r="C52" s="7" t="s">
        <v>4</v>
      </c>
      <c r="D52" s="46">
        <v>25</v>
      </c>
      <c r="E52" s="30"/>
      <c r="F52" s="30"/>
      <c r="G52" s="30"/>
      <c r="H52" s="30"/>
      <c r="I52" s="30"/>
      <c r="J52" s="34"/>
      <c r="K52" s="34"/>
      <c r="L52" s="34"/>
      <c r="M52" s="34"/>
      <c r="N52" s="62">
        <f>SUM(D52:I52)</f>
        <v>25</v>
      </c>
      <c r="R52" s="16"/>
      <c r="S52" s="16"/>
      <c r="T52" s="16"/>
      <c r="U52" s="16"/>
    </row>
    <row r="53" spans="1:21" ht="15" x14ac:dyDescent="0.2">
      <c r="A53" s="291"/>
      <c r="B53" s="287">
        <v>0.51388888888888895</v>
      </c>
      <c r="C53" s="5" t="s">
        <v>2</v>
      </c>
      <c r="D53" s="47" t="s">
        <v>49</v>
      </c>
      <c r="E53" s="23" t="s">
        <v>50</v>
      </c>
      <c r="F53" s="23" t="s">
        <v>51</v>
      </c>
      <c r="G53" s="21" t="s">
        <v>52</v>
      </c>
      <c r="H53" s="25"/>
      <c r="I53" s="25"/>
      <c r="J53" s="32"/>
      <c r="K53" s="32"/>
      <c r="L53" s="32"/>
      <c r="M53" s="32"/>
      <c r="N53" s="60"/>
      <c r="R53" s="12"/>
      <c r="S53" s="12"/>
      <c r="T53" s="12"/>
      <c r="U53" s="12"/>
    </row>
    <row r="54" spans="1:21" ht="53.25" customHeight="1" x14ac:dyDescent="0.2">
      <c r="A54" s="291"/>
      <c r="B54" s="288"/>
      <c r="C54" s="6" t="s">
        <v>3</v>
      </c>
      <c r="D54" s="54" t="s">
        <v>26</v>
      </c>
      <c r="E54" s="20" t="s">
        <v>27</v>
      </c>
      <c r="F54" s="20" t="s">
        <v>31</v>
      </c>
      <c r="G54" s="20" t="s">
        <v>29</v>
      </c>
      <c r="H54" s="28"/>
      <c r="I54" s="28"/>
      <c r="J54" s="29"/>
      <c r="K54" s="29"/>
      <c r="L54" s="29"/>
      <c r="M54" s="29"/>
      <c r="N54" s="61"/>
      <c r="R54" s="12"/>
      <c r="S54" s="12"/>
      <c r="T54" s="12"/>
      <c r="U54" s="12"/>
    </row>
    <row r="55" spans="1:21" ht="15.75" thickBot="1" x14ac:dyDescent="0.25">
      <c r="A55" s="291"/>
      <c r="B55" s="289"/>
      <c r="C55" s="8" t="s">
        <v>4</v>
      </c>
      <c r="D55" s="46">
        <v>7</v>
      </c>
      <c r="E55" s="46">
        <v>2</v>
      </c>
      <c r="F55" s="22">
        <v>5</v>
      </c>
      <c r="G55" s="22">
        <v>11</v>
      </c>
      <c r="H55" s="36"/>
      <c r="I55" s="36"/>
      <c r="J55" s="37"/>
      <c r="K55" s="37"/>
      <c r="L55" s="37"/>
      <c r="M55" s="37"/>
      <c r="N55" s="41">
        <f>SUM(D55:I55)</f>
        <v>25</v>
      </c>
      <c r="R55" s="12"/>
      <c r="S55" s="12"/>
      <c r="T55" s="12"/>
      <c r="U55" s="12"/>
    </row>
    <row r="56" spans="1:21" ht="15" x14ac:dyDescent="0.2">
      <c r="A56" s="291"/>
      <c r="B56" s="287">
        <v>0.54166666666666663</v>
      </c>
      <c r="C56" s="5" t="s">
        <v>2</v>
      </c>
      <c r="D56" s="47" t="s">
        <v>40</v>
      </c>
      <c r="E56" s="45" t="s">
        <v>43</v>
      </c>
      <c r="F56" s="25"/>
      <c r="G56" s="25"/>
      <c r="H56" s="25"/>
      <c r="I56" s="25"/>
      <c r="J56" s="32"/>
      <c r="K56" s="32"/>
      <c r="L56" s="32"/>
      <c r="M56" s="32"/>
      <c r="N56" s="60"/>
      <c r="R56" s="12"/>
      <c r="S56" s="12"/>
      <c r="T56" s="12"/>
      <c r="U56" s="12"/>
    </row>
    <row r="57" spans="1:21" ht="42" customHeight="1" x14ac:dyDescent="0.2">
      <c r="A57" s="291"/>
      <c r="B57" s="288"/>
      <c r="C57" s="6" t="s">
        <v>3</v>
      </c>
      <c r="D57" s="20" t="s">
        <v>30</v>
      </c>
      <c r="E57" s="20" t="s">
        <v>28</v>
      </c>
      <c r="F57" s="28"/>
      <c r="G57" s="28"/>
      <c r="H57" s="28"/>
      <c r="I57" s="28"/>
      <c r="J57" s="29"/>
      <c r="K57" s="29"/>
      <c r="L57" s="29"/>
      <c r="M57" s="29"/>
      <c r="N57" s="61"/>
      <c r="R57" s="12"/>
      <c r="S57" s="12"/>
      <c r="T57" s="12"/>
      <c r="U57" s="12"/>
    </row>
    <row r="58" spans="1:21" ht="15.75" thickBot="1" x14ac:dyDescent="0.25">
      <c r="A58" s="291"/>
      <c r="B58" s="290"/>
      <c r="C58" s="8" t="s">
        <v>4</v>
      </c>
      <c r="D58" s="46">
        <v>15</v>
      </c>
      <c r="E58" s="46">
        <v>9</v>
      </c>
      <c r="F58" s="31"/>
      <c r="G58" s="31"/>
      <c r="H58" s="31"/>
      <c r="I58" s="30"/>
      <c r="J58" s="38"/>
      <c r="K58" s="38"/>
      <c r="L58" s="38"/>
      <c r="M58" s="38"/>
      <c r="N58" s="41">
        <f>SUM(D58:I58)</f>
        <v>24</v>
      </c>
      <c r="R58" s="12"/>
      <c r="S58" s="12"/>
      <c r="T58" s="12"/>
      <c r="U58" s="12"/>
    </row>
    <row r="59" spans="1:21" ht="15" x14ac:dyDescent="0.2">
      <c r="A59" s="291"/>
      <c r="B59" s="287">
        <v>0.56944444444444442</v>
      </c>
      <c r="C59" s="5" t="s">
        <v>2</v>
      </c>
      <c r="D59" s="47" t="s">
        <v>53</v>
      </c>
      <c r="E59" s="47" t="s">
        <v>54</v>
      </c>
      <c r="F59" s="47" t="s">
        <v>55</v>
      </c>
      <c r="G59" s="47" t="s">
        <v>56</v>
      </c>
      <c r="H59" s="45" t="s">
        <v>57</v>
      </c>
      <c r="I59" s="51" t="s">
        <v>58</v>
      </c>
      <c r="J59" s="32"/>
      <c r="K59" s="32"/>
      <c r="L59" s="32"/>
      <c r="M59" s="32"/>
      <c r="N59" s="60"/>
      <c r="R59" s="12"/>
      <c r="S59" s="12"/>
      <c r="T59" s="12"/>
      <c r="U59" s="12"/>
    </row>
    <row r="60" spans="1:21" ht="39.75" customHeight="1" x14ac:dyDescent="0.2">
      <c r="A60" s="291"/>
      <c r="B60" s="288"/>
      <c r="C60" s="6" t="s">
        <v>3</v>
      </c>
      <c r="D60" s="20" t="s">
        <v>33</v>
      </c>
      <c r="E60" s="20" t="s">
        <v>33</v>
      </c>
      <c r="F60" s="20" t="s">
        <v>32</v>
      </c>
      <c r="G60" s="20" t="s">
        <v>24</v>
      </c>
      <c r="H60" s="20" t="s">
        <v>29</v>
      </c>
      <c r="I60" s="20" t="s">
        <v>30</v>
      </c>
      <c r="J60" s="29"/>
      <c r="K60" s="29"/>
      <c r="L60" s="29"/>
      <c r="M60" s="29"/>
      <c r="N60" s="61"/>
      <c r="O60" s="12"/>
      <c r="P60" s="12"/>
      <c r="Q60" s="12"/>
      <c r="R60" s="12"/>
      <c r="S60" s="12"/>
      <c r="T60" s="12"/>
      <c r="U60" s="12"/>
    </row>
    <row r="61" spans="1:21" ht="15.75" thickBot="1" x14ac:dyDescent="0.25">
      <c r="A61" s="295"/>
      <c r="B61" s="290"/>
      <c r="C61" s="7" t="s">
        <v>4</v>
      </c>
      <c r="D61" s="46">
        <v>10</v>
      </c>
      <c r="E61" s="46">
        <v>2</v>
      </c>
      <c r="F61" s="46">
        <v>5</v>
      </c>
      <c r="G61" s="48">
        <v>2</v>
      </c>
      <c r="H61" s="46">
        <v>2</v>
      </c>
      <c r="I61" s="52">
        <v>1</v>
      </c>
      <c r="J61" s="39"/>
      <c r="K61" s="39"/>
      <c r="L61" s="39"/>
      <c r="M61" s="39"/>
      <c r="N61" s="63">
        <f>SUM(D61:I61)</f>
        <v>22</v>
      </c>
    </row>
    <row r="62" spans="1:21" ht="15" customHeight="1" x14ac:dyDescent="0.2">
      <c r="A62" s="294" t="s">
        <v>16</v>
      </c>
      <c r="B62" s="287">
        <v>0.40277777777777773</v>
      </c>
      <c r="C62" s="5" t="s">
        <v>2</v>
      </c>
      <c r="D62" s="47" t="s">
        <v>35</v>
      </c>
      <c r="E62" s="47"/>
      <c r="F62" s="45"/>
      <c r="G62" s="56"/>
      <c r="H62" s="55"/>
      <c r="I62" s="56"/>
      <c r="J62" s="57"/>
      <c r="K62" s="57"/>
      <c r="L62" s="57"/>
      <c r="M62" s="57"/>
      <c r="N62" s="64"/>
      <c r="R62" s="12"/>
      <c r="S62" s="12"/>
      <c r="T62" s="12"/>
      <c r="U62" s="12"/>
    </row>
    <row r="63" spans="1:21" ht="42.75" customHeight="1" x14ac:dyDescent="0.2">
      <c r="A63" s="291"/>
      <c r="B63" s="292"/>
      <c r="C63" s="6" t="s">
        <v>3</v>
      </c>
      <c r="D63" s="20" t="s">
        <v>34</v>
      </c>
      <c r="E63" s="20"/>
      <c r="F63" s="20"/>
      <c r="G63" s="28"/>
      <c r="H63" s="28"/>
      <c r="I63" s="28"/>
      <c r="J63" s="29"/>
      <c r="K63" s="29"/>
      <c r="L63" s="29"/>
      <c r="M63" s="29"/>
      <c r="N63" s="61"/>
      <c r="R63" s="12"/>
      <c r="S63" s="12"/>
      <c r="T63" s="12"/>
      <c r="U63" s="12"/>
    </row>
    <row r="64" spans="1:21" ht="15.75" thickBot="1" x14ac:dyDescent="0.25">
      <c r="A64" s="291"/>
      <c r="B64" s="293"/>
      <c r="C64" s="7" t="s">
        <v>4</v>
      </c>
      <c r="D64" s="46">
        <v>24</v>
      </c>
      <c r="E64" s="46"/>
      <c r="F64" s="48"/>
      <c r="G64" s="31"/>
      <c r="H64" s="30"/>
      <c r="I64" s="31"/>
      <c r="J64" s="39"/>
      <c r="K64" s="39"/>
      <c r="L64" s="39"/>
      <c r="M64" s="39"/>
      <c r="N64" s="62">
        <f>SUM(D64:I64)</f>
        <v>24</v>
      </c>
      <c r="R64" s="12"/>
      <c r="S64" s="12"/>
      <c r="T64" s="12"/>
      <c r="U64" s="12"/>
    </row>
    <row r="65" spans="1:21" ht="15" customHeight="1" x14ac:dyDescent="0.2">
      <c r="A65" s="291"/>
      <c r="B65" s="287">
        <v>0.43055555555555558</v>
      </c>
      <c r="C65" s="5" t="s">
        <v>2</v>
      </c>
      <c r="D65" s="45" t="s">
        <v>38</v>
      </c>
      <c r="E65" s="55"/>
      <c r="F65" s="55"/>
      <c r="G65" s="56"/>
      <c r="H65" s="55"/>
      <c r="I65" s="56"/>
      <c r="J65" s="57"/>
      <c r="K65" s="57"/>
      <c r="L65" s="57"/>
      <c r="M65" s="57"/>
      <c r="N65" s="64"/>
      <c r="O65" s="12"/>
      <c r="P65" s="12"/>
      <c r="Q65" s="12"/>
      <c r="R65" s="12"/>
      <c r="S65" s="12"/>
      <c r="T65" s="12"/>
      <c r="U65" s="12"/>
    </row>
    <row r="66" spans="1:21" ht="42.75" customHeight="1" x14ac:dyDescent="0.2">
      <c r="A66" s="291"/>
      <c r="B66" s="292"/>
      <c r="C66" s="6" t="s">
        <v>3</v>
      </c>
      <c r="D66" s="20" t="s">
        <v>34</v>
      </c>
      <c r="E66" s="28"/>
      <c r="F66" s="28"/>
      <c r="G66" s="28"/>
      <c r="H66" s="28"/>
      <c r="I66" s="28"/>
      <c r="J66" s="29"/>
      <c r="K66" s="29"/>
      <c r="L66" s="29"/>
      <c r="M66" s="29"/>
      <c r="N66" s="61"/>
      <c r="O66" s="12"/>
      <c r="P66" s="12"/>
      <c r="Q66" s="12"/>
      <c r="R66" s="12"/>
      <c r="S66" s="12"/>
      <c r="T66" s="12"/>
      <c r="U66" s="12"/>
    </row>
    <row r="67" spans="1:21" ht="15.75" thickBot="1" x14ac:dyDescent="0.25">
      <c r="A67" s="291"/>
      <c r="B67" s="293"/>
      <c r="C67" s="7" t="s">
        <v>4</v>
      </c>
      <c r="D67" s="46">
        <v>25</v>
      </c>
      <c r="E67" s="31"/>
      <c r="F67" s="30"/>
      <c r="G67" s="31"/>
      <c r="H67" s="30"/>
      <c r="I67" s="31"/>
      <c r="J67" s="39"/>
      <c r="K67" s="39"/>
      <c r="L67" s="39"/>
      <c r="M67" s="39"/>
      <c r="N67" s="62">
        <f>SUM(D67:I67)</f>
        <v>25</v>
      </c>
      <c r="O67" s="12"/>
      <c r="P67" s="12"/>
      <c r="Q67" s="12"/>
      <c r="R67" s="12"/>
      <c r="S67" s="12"/>
      <c r="T67" s="12"/>
      <c r="U67" s="12"/>
    </row>
    <row r="68" spans="1:21" ht="15" x14ac:dyDescent="0.2">
      <c r="A68" s="291"/>
      <c r="B68" s="287">
        <v>0.45833333333333331</v>
      </c>
      <c r="C68" s="5" t="s">
        <v>2</v>
      </c>
      <c r="D68" s="45" t="s">
        <v>59</v>
      </c>
      <c r="E68" s="21" t="s">
        <v>60</v>
      </c>
      <c r="F68" s="26"/>
      <c r="G68" s="25"/>
      <c r="H68" s="25"/>
      <c r="I68" s="25"/>
      <c r="J68" s="32"/>
      <c r="K68" s="32"/>
      <c r="L68" s="32"/>
      <c r="M68" s="32"/>
      <c r="N68" s="60"/>
      <c r="R68" s="14"/>
      <c r="S68" s="14"/>
      <c r="T68" s="14"/>
      <c r="U68" s="14"/>
    </row>
    <row r="69" spans="1:21" ht="42" customHeight="1" x14ac:dyDescent="0.2">
      <c r="A69" s="291"/>
      <c r="B69" s="288"/>
      <c r="C69" s="6" t="s">
        <v>3</v>
      </c>
      <c r="D69" s="20" t="s">
        <v>34</v>
      </c>
      <c r="E69" s="20" t="s">
        <v>17</v>
      </c>
      <c r="F69" s="28"/>
      <c r="G69" s="28"/>
      <c r="H69" s="28"/>
      <c r="I69" s="28"/>
      <c r="J69" s="29"/>
      <c r="K69" s="29"/>
      <c r="L69" s="29"/>
      <c r="M69" s="29"/>
      <c r="N69" s="61"/>
      <c r="R69" s="15"/>
      <c r="S69" s="15"/>
      <c r="T69" s="15"/>
      <c r="U69" s="15"/>
    </row>
    <row r="70" spans="1:21" s="33" customFormat="1" ht="15.75" thickBot="1" x14ac:dyDescent="0.25">
      <c r="A70" s="291"/>
      <c r="B70" s="290"/>
      <c r="C70" s="8" t="s">
        <v>4</v>
      </c>
      <c r="D70" s="46">
        <v>12</v>
      </c>
      <c r="E70" s="46">
        <v>15</v>
      </c>
      <c r="F70" s="31"/>
      <c r="G70" s="30"/>
      <c r="H70" s="30"/>
      <c r="I70" s="30"/>
      <c r="J70" s="34"/>
      <c r="K70" s="34"/>
      <c r="L70" s="34"/>
      <c r="M70" s="34"/>
      <c r="N70" s="62">
        <f>SUM(D70:I70)</f>
        <v>27</v>
      </c>
      <c r="R70" s="16"/>
      <c r="S70" s="16"/>
      <c r="T70" s="16"/>
      <c r="U70" s="16"/>
    </row>
    <row r="71" spans="1:21" ht="30" x14ac:dyDescent="0.2">
      <c r="A71" s="291"/>
      <c r="B71" s="287">
        <v>0.4861111111111111</v>
      </c>
      <c r="C71" s="5" t="s">
        <v>2</v>
      </c>
      <c r="D71" s="45" t="s">
        <v>43</v>
      </c>
      <c r="E71" s="47" t="s">
        <v>61</v>
      </c>
      <c r="F71" s="19" t="s">
        <v>62</v>
      </c>
      <c r="G71" s="25"/>
      <c r="H71" s="26"/>
      <c r="I71" s="25"/>
      <c r="J71" s="32"/>
      <c r="K71" s="32"/>
      <c r="L71" s="32"/>
      <c r="M71" s="32"/>
      <c r="N71" s="60"/>
      <c r="O71" s="14"/>
      <c r="P71" s="14"/>
      <c r="Q71" s="14"/>
      <c r="R71" s="14"/>
      <c r="S71" s="14"/>
      <c r="T71" s="14"/>
      <c r="U71" s="14"/>
    </row>
    <row r="72" spans="1:21" ht="42" customHeight="1" x14ac:dyDescent="0.2">
      <c r="A72" s="291"/>
      <c r="B72" s="288"/>
      <c r="C72" s="6" t="s">
        <v>3</v>
      </c>
      <c r="D72" s="20" t="s">
        <v>34</v>
      </c>
      <c r="E72" s="20" t="s">
        <v>47</v>
      </c>
      <c r="F72" s="20" t="s">
        <v>17</v>
      </c>
      <c r="G72" s="28"/>
      <c r="H72" s="28"/>
      <c r="I72" s="28"/>
      <c r="J72" s="29"/>
      <c r="K72" s="29"/>
      <c r="L72" s="29"/>
      <c r="M72" s="29"/>
      <c r="N72" s="61"/>
      <c r="O72" s="15"/>
      <c r="P72" s="15"/>
      <c r="Q72" s="15"/>
      <c r="R72" s="15"/>
      <c r="S72" s="15"/>
      <c r="T72" s="15"/>
      <c r="U72" s="15"/>
    </row>
    <row r="73" spans="1:21" s="33" customFormat="1" ht="15.75" thickBot="1" x14ac:dyDescent="0.25">
      <c r="A73" s="291"/>
      <c r="B73" s="290"/>
      <c r="C73" s="8" t="s">
        <v>4</v>
      </c>
      <c r="D73" s="46">
        <v>9</v>
      </c>
      <c r="E73" s="22">
        <v>9</v>
      </c>
      <c r="F73" s="22">
        <v>9</v>
      </c>
      <c r="G73" s="30"/>
      <c r="H73" s="31"/>
      <c r="I73" s="30"/>
      <c r="J73" s="34"/>
      <c r="K73" s="34"/>
      <c r="L73" s="34"/>
      <c r="M73" s="34"/>
      <c r="N73" s="62">
        <f>SUM(D73:I73)</f>
        <v>27</v>
      </c>
      <c r="O73" s="16"/>
      <c r="P73" s="16"/>
      <c r="Q73" s="16"/>
      <c r="R73" s="16"/>
      <c r="S73" s="16"/>
      <c r="T73" s="16"/>
      <c r="U73" s="16"/>
    </row>
    <row r="74" spans="1:21" ht="15" x14ac:dyDescent="0.2">
      <c r="A74" s="291"/>
      <c r="B74" s="287">
        <v>0.51388888888888895</v>
      </c>
      <c r="C74" s="5" t="s">
        <v>2</v>
      </c>
      <c r="D74" s="58" t="s">
        <v>63</v>
      </c>
      <c r="E74" s="25"/>
      <c r="F74" s="25"/>
      <c r="G74" s="25"/>
      <c r="H74" s="25"/>
      <c r="I74" s="25"/>
      <c r="J74" s="32"/>
      <c r="K74" s="32"/>
      <c r="L74" s="32"/>
      <c r="M74" s="32"/>
      <c r="N74" s="60"/>
      <c r="O74" s="12"/>
      <c r="P74" s="12"/>
      <c r="Q74" s="12"/>
      <c r="R74" s="12"/>
      <c r="S74" s="12"/>
      <c r="T74" s="12"/>
      <c r="U74" s="12"/>
    </row>
    <row r="75" spans="1:21" ht="42" customHeight="1" x14ac:dyDescent="0.2">
      <c r="A75" s="291"/>
      <c r="B75" s="288"/>
      <c r="C75" s="6" t="s">
        <v>3</v>
      </c>
      <c r="D75" s="20" t="s">
        <v>17</v>
      </c>
      <c r="E75" s="28"/>
      <c r="F75" s="28"/>
      <c r="G75" s="28"/>
      <c r="H75" s="28"/>
      <c r="I75" s="28"/>
      <c r="J75" s="29"/>
      <c r="K75" s="29"/>
      <c r="L75" s="29"/>
      <c r="M75" s="29"/>
      <c r="N75" s="61"/>
      <c r="O75" s="12"/>
      <c r="P75" s="12"/>
      <c r="Q75" s="12"/>
      <c r="R75" s="12"/>
      <c r="S75" s="12"/>
      <c r="T75" s="12"/>
      <c r="U75" s="12"/>
    </row>
    <row r="76" spans="1:21" ht="15.75" thickBot="1" x14ac:dyDescent="0.25">
      <c r="A76" s="295"/>
      <c r="B76" s="290"/>
      <c r="C76" s="7" t="s">
        <v>4</v>
      </c>
      <c r="D76" s="46">
        <v>23</v>
      </c>
      <c r="E76" s="31"/>
      <c r="F76" s="31"/>
      <c r="G76" s="31"/>
      <c r="H76" s="31"/>
      <c r="I76" s="30"/>
      <c r="J76" s="34"/>
      <c r="K76" s="34"/>
      <c r="L76" s="34"/>
      <c r="M76" s="34"/>
      <c r="N76" s="62">
        <f>SUM(D76:I76)</f>
        <v>23</v>
      </c>
      <c r="O76" s="12"/>
      <c r="P76" s="12"/>
      <c r="Q76" s="12"/>
      <c r="R76" s="12"/>
      <c r="S76" s="12"/>
      <c r="T76" s="12"/>
      <c r="U76" s="12"/>
    </row>
    <row r="77" spans="1:21" ht="15" x14ac:dyDescent="0.2">
      <c r="A77" s="67"/>
      <c r="B77" s="53"/>
      <c r="C77" s="68"/>
      <c r="D77" s="69"/>
      <c r="E77" s="59"/>
      <c r="F77" s="59"/>
      <c r="G77" s="59"/>
      <c r="H77" s="59"/>
      <c r="I77" s="16"/>
      <c r="J77" s="16"/>
      <c r="K77" s="16"/>
      <c r="L77" s="16"/>
      <c r="M77" s="16"/>
      <c r="N77" s="70"/>
      <c r="O77" s="12"/>
      <c r="P77" s="12"/>
      <c r="Q77" s="12"/>
      <c r="R77" s="12"/>
      <c r="S77" s="12"/>
      <c r="T77" s="12"/>
      <c r="U77" s="12"/>
    </row>
    <row r="78" spans="1:21" s="18" customFormat="1" ht="54.75" customHeight="1" x14ac:dyDescent="0.4">
      <c r="A78" s="285" t="s">
        <v>69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66"/>
      <c r="R78" s="66"/>
      <c r="S78" s="66"/>
      <c r="T78" s="17"/>
    </row>
    <row r="79" spans="1:21" s="18" customFormat="1" ht="27.75" x14ac:dyDescent="0.4">
      <c r="A79" s="65" t="s">
        <v>18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17"/>
    </row>
    <row r="81" spans="4:4" ht="27.75" x14ac:dyDescent="0.2">
      <c r="D81" s="43"/>
    </row>
  </sheetData>
  <mergeCells count="36">
    <mergeCell ref="D10:I10"/>
    <mergeCell ref="A41:A61"/>
    <mergeCell ref="B71:B73"/>
    <mergeCell ref="B74:B76"/>
    <mergeCell ref="B41:B43"/>
    <mergeCell ref="A1:E1"/>
    <mergeCell ref="B6:E6"/>
    <mergeCell ref="A7:N7"/>
    <mergeCell ref="B62:B64"/>
    <mergeCell ref="B68:B70"/>
    <mergeCell ref="B50:B52"/>
    <mergeCell ref="B53:B55"/>
    <mergeCell ref="B56:B58"/>
    <mergeCell ref="B59:B61"/>
    <mergeCell ref="B65:B67"/>
    <mergeCell ref="A8:N8"/>
    <mergeCell ref="A9:N9"/>
    <mergeCell ref="A2:E2"/>
    <mergeCell ref="A3:E3"/>
    <mergeCell ref="A4:E4"/>
    <mergeCell ref="A5:E5"/>
    <mergeCell ref="A78:P78"/>
    <mergeCell ref="B35:B37"/>
    <mergeCell ref="B32:B34"/>
    <mergeCell ref="B20:B22"/>
    <mergeCell ref="A11:A40"/>
    <mergeCell ref="B11:B13"/>
    <mergeCell ref="B14:B16"/>
    <mergeCell ref="B17:B19"/>
    <mergeCell ref="B23:B25"/>
    <mergeCell ref="B26:B28"/>
    <mergeCell ref="B29:B31"/>
    <mergeCell ref="B38:B40"/>
    <mergeCell ref="A62:A76"/>
    <mergeCell ref="B44:B46"/>
    <mergeCell ref="B47:B49"/>
  </mergeCells>
  <pageMargins left="0" right="0" top="0" bottom="0" header="0" footer="0"/>
  <pageSetup scale="3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H391"/>
  <sheetViews>
    <sheetView workbookViewId="0">
      <selection activeCell="E52" sqref="E52"/>
    </sheetView>
  </sheetViews>
  <sheetFormatPr defaultRowHeight="15" x14ac:dyDescent="0.25"/>
  <cols>
    <col min="1" max="1" width="4.42578125" style="82" customWidth="1"/>
    <col min="2" max="2" width="8.140625" style="82" customWidth="1"/>
    <col min="3" max="3" width="19.5703125" style="82" customWidth="1"/>
    <col min="4" max="4" width="60.28515625" style="83" customWidth="1"/>
    <col min="5" max="5" width="18.28515625" style="82" customWidth="1"/>
    <col min="6" max="6" width="6.7109375" style="82" customWidth="1"/>
    <col min="7" max="7" width="7.28515625" style="82" customWidth="1"/>
    <col min="8" max="8" width="11" style="84" customWidth="1"/>
    <col min="9" max="16384" width="9.140625" style="73"/>
  </cols>
  <sheetData>
    <row r="2" spans="1:8" x14ac:dyDescent="0.25">
      <c r="A2" s="72"/>
      <c r="B2" s="306" t="s">
        <v>237</v>
      </c>
      <c r="C2" s="306"/>
      <c r="D2" s="306"/>
      <c r="E2" s="307" t="s">
        <v>238</v>
      </c>
      <c r="F2" s="307"/>
      <c r="G2" s="307"/>
      <c r="H2" s="307"/>
    </row>
    <row r="3" spans="1:8" ht="15" customHeight="1" x14ac:dyDescent="0.25">
      <c r="A3" s="74"/>
      <c r="B3" s="308" t="s">
        <v>239</v>
      </c>
      <c r="C3" s="308"/>
      <c r="D3" s="308"/>
      <c r="E3" s="307"/>
      <c r="F3" s="307"/>
      <c r="G3" s="307"/>
      <c r="H3" s="307"/>
    </row>
    <row r="4" spans="1:8" ht="15.75" customHeight="1" x14ac:dyDescent="0.25">
      <c r="A4" s="74"/>
      <c r="B4" s="308" t="s">
        <v>240</v>
      </c>
      <c r="C4" s="308"/>
      <c r="D4" s="308"/>
      <c r="E4" s="307" t="s">
        <v>241</v>
      </c>
      <c r="F4" s="307"/>
      <c r="G4" s="307"/>
      <c r="H4" s="307"/>
    </row>
    <row r="5" spans="1:8" ht="15" customHeight="1" x14ac:dyDescent="0.25">
      <c r="A5" s="75"/>
      <c r="B5" s="308"/>
      <c r="C5" s="308"/>
      <c r="D5" s="308"/>
      <c r="E5" s="307"/>
      <c r="F5" s="307"/>
      <c r="G5" s="307"/>
      <c r="H5" s="307"/>
    </row>
    <row r="6" spans="1:8" ht="15" customHeight="1" x14ac:dyDescent="0.25">
      <c r="A6" s="76"/>
      <c r="B6" s="308"/>
      <c r="C6" s="308"/>
      <c r="D6" s="308"/>
      <c r="E6" s="307" t="s">
        <v>242</v>
      </c>
      <c r="F6" s="307"/>
      <c r="G6" s="307"/>
      <c r="H6" s="307"/>
    </row>
    <row r="7" spans="1:8" ht="15" customHeight="1" x14ac:dyDescent="0.25">
      <c r="A7" s="309" t="s">
        <v>243</v>
      </c>
      <c r="B7" s="309"/>
      <c r="C7" s="309"/>
      <c r="D7" s="309"/>
      <c r="E7" s="309"/>
      <c r="F7" s="309"/>
      <c r="G7" s="309"/>
      <c r="H7" s="309"/>
    </row>
    <row r="8" spans="1:8" s="77" customFormat="1" ht="18" customHeight="1" x14ac:dyDescent="0.2">
      <c r="A8" s="310" t="s">
        <v>244</v>
      </c>
      <c r="B8" s="310" t="s">
        <v>245</v>
      </c>
      <c r="C8" s="310" t="s">
        <v>246</v>
      </c>
      <c r="D8" s="311" t="s">
        <v>247</v>
      </c>
      <c r="E8" s="312" t="s">
        <v>248</v>
      </c>
      <c r="F8" s="310" t="s">
        <v>1</v>
      </c>
      <c r="G8" s="310" t="s">
        <v>249</v>
      </c>
      <c r="H8" s="310" t="s">
        <v>250</v>
      </c>
    </row>
    <row r="9" spans="1:8" s="77" customFormat="1" ht="18" customHeight="1" x14ac:dyDescent="0.2">
      <c r="A9" s="310"/>
      <c r="B9" s="310"/>
      <c r="C9" s="310"/>
      <c r="D9" s="311"/>
      <c r="E9" s="313"/>
      <c r="F9" s="310"/>
      <c r="G9" s="310"/>
      <c r="H9" s="310"/>
    </row>
    <row r="10" spans="1:8" ht="14.25" customHeight="1" x14ac:dyDescent="0.25">
      <c r="A10" s="315" t="s">
        <v>251</v>
      </c>
      <c r="B10" s="315"/>
      <c r="C10" s="315"/>
      <c r="D10" s="316"/>
      <c r="E10" s="316"/>
      <c r="F10" s="315"/>
      <c r="G10" s="315"/>
      <c r="H10" s="315"/>
    </row>
    <row r="11" spans="1:8" ht="15.75" customHeight="1" x14ac:dyDescent="0.25">
      <c r="A11" s="86">
        <v>1</v>
      </c>
      <c r="B11" s="24" t="s">
        <v>252</v>
      </c>
      <c r="C11" s="87">
        <v>818</v>
      </c>
      <c r="D11" s="88" t="s">
        <v>70</v>
      </c>
      <c r="E11" s="24" t="s">
        <v>93</v>
      </c>
      <c r="F11" s="89">
        <v>0.375</v>
      </c>
      <c r="G11" s="24">
        <v>603</v>
      </c>
      <c r="H11" s="24">
        <v>4</v>
      </c>
    </row>
    <row r="12" spans="1:8" x14ac:dyDescent="0.25">
      <c r="A12" s="24">
        <v>2</v>
      </c>
      <c r="B12" s="24" t="s">
        <v>252</v>
      </c>
      <c r="C12" s="90">
        <v>878</v>
      </c>
      <c r="D12" s="88" t="s">
        <v>71</v>
      </c>
      <c r="E12" s="24" t="s">
        <v>253</v>
      </c>
      <c r="F12" s="89">
        <v>0.375</v>
      </c>
      <c r="G12" s="24">
        <v>603</v>
      </c>
      <c r="H12" s="91">
        <v>8</v>
      </c>
    </row>
    <row r="13" spans="1:8" x14ac:dyDescent="0.25">
      <c r="A13" s="86">
        <v>3</v>
      </c>
      <c r="B13" s="24" t="s">
        <v>252</v>
      </c>
      <c r="C13" s="90">
        <v>877</v>
      </c>
      <c r="D13" s="92" t="s">
        <v>72</v>
      </c>
      <c r="E13" s="24" t="s">
        <v>253</v>
      </c>
      <c r="F13" s="89">
        <v>0.375</v>
      </c>
      <c r="G13" s="24">
        <v>603</v>
      </c>
      <c r="H13" s="91">
        <v>2</v>
      </c>
    </row>
    <row r="14" spans="1:8" x14ac:dyDescent="0.25">
      <c r="A14" s="24">
        <v>4</v>
      </c>
      <c r="B14" s="24" t="s">
        <v>252</v>
      </c>
      <c r="C14" s="24">
        <v>254</v>
      </c>
      <c r="D14" s="88" t="s">
        <v>73</v>
      </c>
      <c r="E14" s="24" t="s">
        <v>169</v>
      </c>
      <c r="F14" s="89">
        <v>0.375</v>
      </c>
      <c r="G14" s="24">
        <v>603</v>
      </c>
      <c r="H14" s="91">
        <v>12</v>
      </c>
    </row>
    <row r="15" spans="1:8" x14ac:dyDescent="0.25">
      <c r="A15" s="86">
        <v>5</v>
      </c>
      <c r="B15" s="24" t="s">
        <v>252</v>
      </c>
      <c r="C15" s="24">
        <v>255</v>
      </c>
      <c r="D15" s="93" t="s">
        <v>74</v>
      </c>
      <c r="E15" s="24" t="s">
        <v>254</v>
      </c>
      <c r="F15" s="89">
        <v>0.375</v>
      </c>
      <c r="G15" s="24">
        <v>603</v>
      </c>
      <c r="H15" s="91">
        <v>1</v>
      </c>
    </row>
    <row r="16" spans="1:8" x14ac:dyDescent="0.25">
      <c r="A16" s="24">
        <v>6</v>
      </c>
      <c r="B16" s="24" t="s">
        <v>252</v>
      </c>
      <c r="C16" s="90" t="s">
        <v>75</v>
      </c>
      <c r="D16" s="88" t="s">
        <v>76</v>
      </c>
      <c r="E16" s="24" t="s">
        <v>159</v>
      </c>
      <c r="F16" s="89">
        <v>0.375</v>
      </c>
      <c r="G16" s="24">
        <v>603</v>
      </c>
      <c r="H16" s="91">
        <v>24</v>
      </c>
    </row>
    <row r="17" spans="1:8" ht="25.5" x14ac:dyDescent="0.25">
      <c r="A17" s="86">
        <v>7</v>
      </c>
      <c r="B17" s="24" t="s">
        <v>252</v>
      </c>
      <c r="C17" s="90" t="s">
        <v>77</v>
      </c>
      <c r="D17" s="94" t="s">
        <v>326</v>
      </c>
      <c r="E17" s="95" t="s">
        <v>139</v>
      </c>
      <c r="F17" s="89">
        <v>0.375</v>
      </c>
      <c r="G17" s="24">
        <v>603</v>
      </c>
      <c r="H17" s="91">
        <v>7</v>
      </c>
    </row>
    <row r="18" spans="1:8" ht="25.5" x14ac:dyDescent="0.25">
      <c r="A18" s="24">
        <v>8</v>
      </c>
      <c r="B18" s="24" t="s">
        <v>252</v>
      </c>
      <c r="C18" s="24">
        <v>955</v>
      </c>
      <c r="D18" s="88" t="s">
        <v>78</v>
      </c>
      <c r="E18" s="24" t="s">
        <v>109</v>
      </c>
      <c r="F18" s="89">
        <v>0.375</v>
      </c>
      <c r="G18" s="24">
        <v>603</v>
      </c>
      <c r="H18" s="91">
        <v>2</v>
      </c>
    </row>
    <row r="19" spans="1:8" x14ac:dyDescent="0.25">
      <c r="A19" s="86">
        <v>9</v>
      </c>
      <c r="B19" s="24" t="s">
        <v>252</v>
      </c>
      <c r="C19" s="90" t="s">
        <v>79</v>
      </c>
      <c r="D19" s="88" t="s">
        <v>80</v>
      </c>
      <c r="E19" s="95" t="s">
        <v>255</v>
      </c>
      <c r="F19" s="89">
        <v>0.375</v>
      </c>
      <c r="G19" s="24">
        <v>603</v>
      </c>
      <c r="H19" s="91">
        <v>15</v>
      </c>
    </row>
    <row r="20" spans="1:8" x14ac:dyDescent="0.25">
      <c r="A20" s="24">
        <v>10</v>
      </c>
      <c r="B20" s="24" t="s">
        <v>252</v>
      </c>
      <c r="C20" s="90" t="s">
        <v>81</v>
      </c>
      <c r="D20" s="88" t="s">
        <v>82</v>
      </c>
      <c r="E20" s="96" t="s">
        <v>83</v>
      </c>
      <c r="F20" s="89">
        <v>0.45833333333333331</v>
      </c>
      <c r="G20" s="24">
        <v>603</v>
      </c>
      <c r="H20" s="91">
        <v>30</v>
      </c>
    </row>
    <row r="21" spans="1:8" ht="25.5" x14ac:dyDescent="0.25">
      <c r="A21" s="86">
        <v>11</v>
      </c>
      <c r="B21" s="24" t="s">
        <v>252</v>
      </c>
      <c r="C21" s="24">
        <v>477.88299999999998</v>
      </c>
      <c r="D21" s="88" t="s">
        <v>84</v>
      </c>
      <c r="E21" s="24" t="s">
        <v>85</v>
      </c>
      <c r="F21" s="89">
        <v>0.45833333333333331</v>
      </c>
      <c r="G21" s="24">
        <v>603</v>
      </c>
      <c r="H21" s="91">
        <v>2</v>
      </c>
    </row>
    <row r="22" spans="1:8" ht="25.5" x14ac:dyDescent="0.25">
      <c r="A22" s="24">
        <v>12</v>
      </c>
      <c r="B22" s="24" t="s">
        <v>252</v>
      </c>
      <c r="C22" s="24">
        <v>944.95399999999995</v>
      </c>
      <c r="D22" s="88" t="s">
        <v>78</v>
      </c>
      <c r="E22" s="95" t="s">
        <v>86</v>
      </c>
      <c r="F22" s="89">
        <v>0.45833333333333331</v>
      </c>
      <c r="G22" s="24">
        <v>603</v>
      </c>
      <c r="H22" s="91">
        <v>11</v>
      </c>
    </row>
    <row r="23" spans="1:8" x14ac:dyDescent="0.25">
      <c r="A23" s="86">
        <v>13</v>
      </c>
      <c r="B23" s="24" t="s">
        <v>252</v>
      </c>
      <c r="C23" s="24">
        <v>721</v>
      </c>
      <c r="D23" s="88" t="s">
        <v>80</v>
      </c>
      <c r="E23" s="24" t="s">
        <v>87</v>
      </c>
      <c r="F23" s="89">
        <v>0.45833333333333331</v>
      </c>
      <c r="G23" s="24">
        <v>603</v>
      </c>
      <c r="H23" s="91">
        <v>1</v>
      </c>
    </row>
    <row r="24" spans="1:8" x14ac:dyDescent="0.25">
      <c r="A24" s="24">
        <v>14</v>
      </c>
      <c r="B24" s="24" t="s">
        <v>252</v>
      </c>
      <c r="C24" s="90" t="s">
        <v>88</v>
      </c>
      <c r="D24" s="97" t="s">
        <v>89</v>
      </c>
      <c r="E24" s="95" t="s">
        <v>90</v>
      </c>
      <c r="F24" s="89">
        <v>0.45833333333333331</v>
      </c>
      <c r="G24" s="24">
        <v>603</v>
      </c>
      <c r="H24" s="91">
        <v>5</v>
      </c>
    </row>
    <row r="25" spans="1:8" x14ac:dyDescent="0.25">
      <c r="A25" s="86">
        <v>15</v>
      </c>
      <c r="B25" s="24" t="s">
        <v>256</v>
      </c>
      <c r="C25" s="90" t="s">
        <v>91</v>
      </c>
      <c r="D25" s="98" t="s">
        <v>92</v>
      </c>
      <c r="E25" s="95" t="s">
        <v>93</v>
      </c>
      <c r="F25" s="89">
        <v>0.45833333333333331</v>
      </c>
      <c r="G25" s="24">
        <v>603</v>
      </c>
      <c r="H25" s="91">
        <v>5</v>
      </c>
    </row>
    <row r="26" spans="1:8" ht="25.5" x14ac:dyDescent="0.25">
      <c r="A26" s="24">
        <v>16</v>
      </c>
      <c r="B26" s="24" t="s">
        <v>256</v>
      </c>
      <c r="C26" s="90" t="s">
        <v>94</v>
      </c>
      <c r="D26" s="98" t="s">
        <v>95</v>
      </c>
      <c r="E26" s="95" t="s">
        <v>96</v>
      </c>
      <c r="F26" s="89">
        <v>0.45833333333333331</v>
      </c>
      <c r="G26" s="24">
        <v>603</v>
      </c>
      <c r="H26" s="91">
        <v>4</v>
      </c>
    </row>
    <row r="27" spans="1:8" x14ac:dyDescent="0.25">
      <c r="A27" s="86">
        <v>17</v>
      </c>
      <c r="B27" s="24" t="s">
        <v>256</v>
      </c>
      <c r="C27" s="90">
        <v>252</v>
      </c>
      <c r="D27" s="85" t="s">
        <v>97</v>
      </c>
      <c r="E27" s="95" t="s">
        <v>98</v>
      </c>
      <c r="F27" s="89">
        <v>0.45833333333333331</v>
      </c>
      <c r="G27" s="24">
        <v>603</v>
      </c>
      <c r="H27" s="91">
        <v>10</v>
      </c>
    </row>
    <row r="28" spans="1:8" ht="15.75" customHeight="1" x14ac:dyDescent="0.25">
      <c r="A28" s="24">
        <v>18</v>
      </c>
      <c r="B28" s="24" t="s">
        <v>256</v>
      </c>
      <c r="C28" s="90">
        <v>253</v>
      </c>
      <c r="D28" s="85" t="s">
        <v>97</v>
      </c>
      <c r="E28" s="24" t="s">
        <v>99</v>
      </c>
      <c r="F28" s="89">
        <v>0.45833333333333331</v>
      </c>
      <c r="G28" s="24">
        <v>603</v>
      </c>
      <c r="H28" s="91">
        <v>2</v>
      </c>
    </row>
    <row r="29" spans="1:8" x14ac:dyDescent="0.25">
      <c r="A29" s="86">
        <v>19</v>
      </c>
      <c r="B29" s="24" t="s">
        <v>256</v>
      </c>
      <c r="C29" s="90">
        <v>573.54899999999998</v>
      </c>
      <c r="D29" s="85" t="s">
        <v>100</v>
      </c>
      <c r="E29" s="95" t="s">
        <v>101</v>
      </c>
      <c r="F29" s="89">
        <v>0.45833333333333331</v>
      </c>
      <c r="G29" s="24">
        <v>603</v>
      </c>
      <c r="H29" s="91">
        <v>5</v>
      </c>
    </row>
    <row r="30" spans="1:8" x14ac:dyDescent="0.25">
      <c r="A30" s="24">
        <v>20</v>
      </c>
      <c r="B30" s="24" t="s">
        <v>252</v>
      </c>
      <c r="C30" s="24" t="s">
        <v>102</v>
      </c>
      <c r="D30" s="88" t="s">
        <v>213</v>
      </c>
      <c r="E30" s="24" t="s">
        <v>327</v>
      </c>
      <c r="F30" s="89">
        <v>0.58333333333333337</v>
      </c>
      <c r="G30" s="24">
        <v>603</v>
      </c>
      <c r="H30" s="91">
        <v>34</v>
      </c>
    </row>
    <row r="31" spans="1:8" x14ac:dyDescent="0.25">
      <c r="A31" s="86">
        <v>21</v>
      </c>
      <c r="B31" s="24" t="s">
        <v>252</v>
      </c>
      <c r="C31" s="24">
        <v>575.54100000000005</v>
      </c>
      <c r="D31" s="88" t="s">
        <v>103</v>
      </c>
      <c r="E31" s="24" t="s">
        <v>104</v>
      </c>
      <c r="F31" s="89">
        <v>0.58333333333333337</v>
      </c>
      <c r="G31" s="24">
        <v>603</v>
      </c>
      <c r="H31" s="91">
        <v>5</v>
      </c>
    </row>
    <row r="32" spans="1:8" ht="25.5" x14ac:dyDescent="0.25">
      <c r="A32" s="24">
        <v>22</v>
      </c>
      <c r="B32" s="99" t="s">
        <v>256</v>
      </c>
      <c r="C32" s="100" t="s">
        <v>105</v>
      </c>
      <c r="D32" s="85" t="s">
        <v>106</v>
      </c>
      <c r="E32" s="96" t="s">
        <v>85</v>
      </c>
      <c r="F32" s="89">
        <v>0.58333333333333337</v>
      </c>
      <c r="G32" s="24">
        <v>603</v>
      </c>
      <c r="H32" s="101">
        <v>2</v>
      </c>
    </row>
    <row r="33" spans="1:8" x14ac:dyDescent="0.25">
      <c r="A33" s="86">
        <v>23</v>
      </c>
      <c r="B33" s="99" t="s">
        <v>256</v>
      </c>
      <c r="C33" s="100" t="s">
        <v>107</v>
      </c>
      <c r="D33" s="85" t="s">
        <v>108</v>
      </c>
      <c r="E33" s="96" t="s">
        <v>109</v>
      </c>
      <c r="F33" s="89">
        <v>0.58333333333333337</v>
      </c>
      <c r="G33" s="24">
        <v>603</v>
      </c>
      <c r="H33" s="101">
        <v>2</v>
      </c>
    </row>
    <row r="34" spans="1:8" x14ac:dyDescent="0.25">
      <c r="A34" s="24">
        <v>24</v>
      </c>
      <c r="B34" s="24" t="s">
        <v>256</v>
      </c>
      <c r="C34" s="90" t="s">
        <v>110</v>
      </c>
      <c r="D34" s="85" t="s">
        <v>111</v>
      </c>
      <c r="E34" s="95" t="s">
        <v>112</v>
      </c>
      <c r="F34" s="89">
        <v>0.58333333333333337</v>
      </c>
      <c r="G34" s="24">
        <v>603</v>
      </c>
      <c r="H34" s="91">
        <v>8</v>
      </c>
    </row>
    <row r="35" spans="1:8" ht="25.5" x14ac:dyDescent="0.25">
      <c r="A35" s="86">
        <v>25</v>
      </c>
      <c r="B35" s="24" t="s">
        <v>256</v>
      </c>
      <c r="C35" s="90" t="s">
        <v>113</v>
      </c>
      <c r="D35" s="85" t="s">
        <v>114</v>
      </c>
      <c r="E35" s="95" t="s">
        <v>115</v>
      </c>
      <c r="F35" s="89">
        <v>0.58333333333333337</v>
      </c>
      <c r="G35" s="24">
        <v>603</v>
      </c>
      <c r="H35" s="91">
        <v>5</v>
      </c>
    </row>
    <row r="36" spans="1:8" x14ac:dyDescent="0.25">
      <c r="A36" s="24">
        <v>26</v>
      </c>
      <c r="B36" s="24" t="s">
        <v>256</v>
      </c>
      <c r="C36" s="90" t="s">
        <v>116</v>
      </c>
      <c r="D36" s="85" t="s">
        <v>117</v>
      </c>
      <c r="E36" s="95" t="s">
        <v>118</v>
      </c>
      <c r="F36" s="89">
        <v>0.58333333333333337</v>
      </c>
      <c r="G36" s="24">
        <v>603</v>
      </c>
      <c r="H36" s="91">
        <v>5</v>
      </c>
    </row>
    <row r="37" spans="1:8" x14ac:dyDescent="0.25">
      <c r="A37" s="86">
        <v>27</v>
      </c>
      <c r="B37" s="24" t="s">
        <v>256</v>
      </c>
      <c r="C37" s="90" t="s">
        <v>119</v>
      </c>
      <c r="D37" s="85" t="s">
        <v>117</v>
      </c>
      <c r="E37" s="95" t="s">
        <v>118</v>
      </c>
      <c r="F37" s="89">
        <v>0.58333333333333337</v>
      </c>
      <c r="G37" s="24">
        <v>603</v>
      </c>
      <c r="H37" s="91">
        <v>1</v>
      </c>
    </row>
    <row r="38" spans="1:8" ht="25.5" x14ac:dyDescent="0.25">
      <c r="A38" s="24">
        <v>28</v>
      </c>
      <c r="B38" s="24" t="s">
        <v>256</v>
      </c>
      <c r="C38" s="90" t="s">
        <v>120</v>
      </c>
      <c r="D38" s="98" t="s">
        <v>114</v>
      </c>
      <c r="E38" s="95" t="s">
        <v>115</v>
      </c>
      <c r="F38" s="89">
        <v>0.58333333333333337</v>
      </c>
      <c r="G38" s="24">
        <v>603</v>
      </c>
      <c r="H38" s="91">
        <v>5</v>
      </c>
    </row>
    <row r="39" spans="1:8" x14ac:dyDescent="0.25">
      <c r="A39" s="86">
        <v>29</v>
      </c>
      <c r="B39" s="24" t="s">
        <v>256</v>
      </c>
      <c r="C39" s="90" t="s">
        <v>121</v>
      </c>
      <c r="D39" s="85" t="s">
        <v>122</v>
      </c>
      <c r="E39" s="95" t="s">
        <v>123</v>
      </c>
      <c r="F39" s="89">
        <v>0.58333333333333337</v>
      </c>
      <c r="G39" s="24">
        <v>603</v>
      </c>
      <c r="H39" s="91">
        <v>9</v>
      </c>
    </row>
    <row r="40" spans="1:8" ht="25.5" x14ac:dyDescent="0.25">
      <c r="A40" s="24">
        <v>30</v>
      </c>
      <c r="B40" s="24" t="s">
        <v>256</v>
      </c>
      <c r="C40" s="87" t="s">
        <v>124</v>
      </c>
      <c r="D40" s="85" t="s">
        <v>125</v>
      </c>
      <c r="E40" s="95" t="s">
        <v>167</v>
      </c>
      <c r="F40" s="89">
        <v>0.66666666666666663</v>
      </c>
      <c r="G40" s="24">
        <v>603</v>
      </c>
      <c r="H40" s="91">
        <v>30</v>
      </c>
    </row>
    <row r="41" spans="1:8" x14ac:dyDescent="0.25">
      <c r="A41" s="86">
        <v>31</v>
      </c>
      <c r="B41" s="24" t="s">
        <v>256</v>
      </c>
      <c r="C41" s="90" t="s">
        <v>126</v>
      </c>
      <c r="D41" s="85" t="s">
        <v>127</v>
      </c>
      <c r="E41" s="95" t="s">
        <v>257</v>
      </c>
      <c r="F41" s="89">
        <v>0.66666666666666663</v>
      </c>
      <c r="G41" s="24">
        <v>603</v>
      </c>
      <c r="H41" s="91">
        <v>2</v>
      </c>
    </row>
    <row r="42" spans="1:8" x14ac:dyDescent="0.25">
      <c r="A42" s="24">
        <v>32</v>
      </c>
      <c r="B42" s="24" t="s">
        <v>256</v>
      </c>
      <c r="C42" s="90" t="s">
        <v>128</v>
      </c>
      <c r="D42" s="85" t="s">
        <v>100</v>
      </c>
      <c r="E42" s="95" t="s">
        <v>258</v>
      </c>
      <c r="F42" s="89">
        <v>0.66666666666666663</v>
      </c>
      <c r="G42" s="24">
        <v>603</v>
      </c>
      <c r="H42" s="91">
        <v>31</v>
      </c>
    </row>
    <row r="43" spans="1:8" x14ac:dyDescent="0.25">
      <c r="A43" s="86">
        <v>33</v>
      </c>
      <c r="B43" s="99" t="s">
        <v>256</v>
      </c>
      <c r="C43" s="100" t="s">
        <v>129</v>
      </c>
      <c r="D43" s="98" t="s">
        <v>111</v>
      </c>
      <c r="E43" s="96" t="s">
        <v>257</v>
      </c>
      <c r="F43" s="89">
        <v>0.66666666666666663</v>
      </c>
      <c r="G43" s="24">
        <v>603</v>
      </c>
      <c r="H43" s="101">
        <v>2</v>
      </c>
    </row>
    <row r="44" spans="1:8" ht="25.5" x14ac:dyDescent="0.25">
      <c r="A44" s="24">
        <v>34</v>
      </c>
      <c r="B44" s="24" t="s">
        <v>256</v>
      </c>
      <c r="C44" s="90" t="s">
        <v>130</v>
      </c>
      <c r="D44" s="85" t="s">
        <v>114</v>
      </c>
      <c r="E44" s="95" t="s">
        <v>259</v>
      </c>
      <c r="F44" s="89">
        <v>0.66666666666666663</v>
      </c>
      <c r="G44" s="24">
        <v>603</v>
      </c>
      <c r="H44" s="91">
        <v>1</v>
      </c>
    </row>
    <row r="45" spans="1:8" x14ac:dyDescent="0.25">
      <c r="A45" s="86">
        <v>35</v>
      </c>
      <c r="B45" s="24" t="s">
        <v>256</v>
      </c>
      <c r="C45" s="90" t="s">
        <v>131</v>
      </c>
      <c r="D45" s="85" t="s">
        <v>132</v>
      </c>
      <c r="E45" s="95" t="s">
        <v>96</v>
      </c>
      <c r="F45" s="89">
        <v>0.66666666666666663</v>
      </c>
      <c r="G45" s="24">
        <v>603</v>
      </c>
      <c r="H45" s="91">
        <v>5</v>
      </c>
    </row>
    <row r="46" spans="1:8" x14ac:dyDescent="0.25">
      <c r="A46" s="24">
        <v>36</v>
      </c>
      <c r="B46" s="24" t="s">
        <v>256</v>
      </c>
      <c r="C46" s="90" t="s">
        <v>133</v>
      </c>
      <c r="D46" s="85" t="s">
        <v>132</v>
      </c>
      <c r="E46" s="95" t="s">
        <v>178</v>
      </c>
      <c r="F46" s="89">
        <v>0.66666666666666663</v>
      </c>
      <c r="G46" s="24">
        <v>603</v>
      </c>
      <c r="H46" s="91">
        <v>2</v>
      </c>
    </row>
    <row r="47" spans="1:8" x14ac:dyDescent="0.25">
      <c r="A47" s="86">
        <v>37</v>
      </c>
      <c r="B47" s="24" t="s">
        <v>256</v>
      </c>
      <c r="C47" s="90" t="s">
        <v>134</v>
      </c>
      <c r="D47" s="85" t="s">
        <v>122</v>
      </c>
      <c r="E47" s="95" t="s">
        <v>191</v>
      </c>
      <c r="F47" s="89">
        <v>0.66666666666666663</v>
      </c>
      <c r="G47" s="24">
        <v>603</v>
      </c>
      <c r="H47" s="91">
        <v>3</v>
      </c>
    </row>
    <row r="48" spans="1:8" x14ac:dyDescent="0.25">
      <c r="A48" s="102"/>
      <c r="B48" s="99"/>
      <c r="C48" s="100"/>
      <c r="D48" s="103"/>
      <c r="E48" s="96"/>
      <c r="F48" s="99"/>
      <c r="G48" s="99"/>
      <c r="H48" s="104">
        <f>SUM(H11:H47)</f>
        <v>302</v>
      </c>
    </row>
    <row r="49" spans="1:8" ht="14.25" customHeight="1" x14ac:dyDescent="0.25">
      <c r="A49" s="317" t="s">
        <v>260</v>
      </c>
      <c r="B49" s="317"/>
      <c r="C49" s="317"/>
      <c r="D49" s="317"/>
      <c r="E49" s="317"/>
      <c r="F49" s="317"/>
      <c r="G49" s="317"/>
      <c r="H49" s="317"/>
    </row>
    <row r="50" spans="1:8" ht="16.5" customHeight="1" x14ac:dyDescent="0.25">
      <c r="A50" s="105">
        <v>1</v>
      </c>
      <c r="B50" s="24" t="s">
        <v>252</v>
      </c>
      <c r="C50" s="105">
        <v>818</v>
      </c>
      <c r="D50" s="93" t="s">
        <v>71</v>
      </c>
      <c r="E50" s="24" t="s">
        <v>135</v>
      </c>
      <c r="F50" s="89">
        <v>0.375</v>
      </c>
      <c r="G50" s="24">
        <v>603</v>
      </c>
      <c r="H50" s="24">
        <v>4</v>
      </c>
    </row>
    <row r="51" spans="1:8" x14ac:dyDescent="0.25">
      <c r="A51" s="24">
        <v>2</v>
      </c>
      <c r="B51" s="24" t="s">
        <v>252</v>
      </c>
      <c r="C51" s="24">
        <v>878</v>
      </c>
      <c r="D51" s="88" t="s">
        <v>136</v>
      </c>
      <c r="E51" s="24" t="s">
        <v>137</v>
      </c>
      <c r="F51" s="89">
        <v>0.375</v>
      </c>
      <c r="G51" s="24">
        <v>603</v>
      </c>
      <c r="H51" s="91">
        <v>8</v>
      </c>
    </row>
    <row r="52" spans="1:8" ht="13.5" customHeight="1" x14ac:dyDescent="0.25">
      <c r="A52" s="105">
        <v>3</v>
      </c>
      <c r="B52" s="24" t="s">
        <v>252</v>
      </c>
      <c r="C52" s="24">
        <v>877</v>
      </c>
      <c r="D52" s="88" t="s">
        <v>136</v>
      </c>
      <c r="E52" s="24" t="s">
        <v>123</v>
      </c>
      <c r="F52" s="89">
        <v>0.375</v>
      </c>
      <c r="G52" s="24">
        <v>603</v>
      </c>
      <c r="H52" s="24">
        <v>2</v>
      </c>
    </row>
    <row r="53" spans="1:8" ht="16.5" customHeight="1" x14ac:dyDescent="0.25">
      <c r="A53" s="24">
        <v>4</v>
      </c>
      <c r="B53" s="24" t="s">
        <v>252</v>
      </c>
      <c r="C53" s="105">
        <v>254</v>
      </c>
      <c r="D53" s="92" t="s">
        <v>74</v>
      </c>
      <c r="E53" s="24" t="s">
        <v>138</v>
      </c>
      <c r="F53" s="89">
        <v>0.375</v>
      </c>
      <c r="G53" s="24">
        <v>603</v>
      </c>
      <c r="H53" s="24">
        <v>12</v>
      </c>
    </row>
    <row r="54" spans="1:8" ht="25.5" x14ac:dyDescent="0.25">
      <c r="A54" s="105">
        <v>5</v>
      </c>
      <c r="B54" s="24" t="s">
        <v>252</v>
      </c>
      <c r="C54" s="90" t="s">
        <v>75</v>
      </c>
      <c r="D54" s="94" t="s">
        <v>326</v>
      </c>
      <c r="E54" s="95" t="s">
        <v>139</v>
      </c>
      <c r="F54" s="89">
        <v>0.375</v>
      </c>
      <c r="G54" s="24">
        <v>603</v>
      </c>
      <c r="H54" s="91">
        <v>24</v>
      </c>
    </row>
    <row r="55" spans="1:8" x14ac:dyDescent="0.25">
      <c r="A55" s="24">
        <v>6</v>
      </c>
      <c r="B55" s="24" t="s">
        <v>252</v>
      </c>
      <c r="C55" s="90" t="s">
        <v>77</v>
      </c>
      <c r="D55" s="88" t="s">
        <v>140</v>
      </c>
      <c r="E55" s="95" t="s">
        <v>141</v>
      </c>
      <c r="F55" s="89">
        <v>0.375</v>
      </c>
      <c r="G55" s="24">
        <v>603</v>
      </c>
      <c r="H55" s="91">
        <v>7</v>
      </c>
    </row>
    <row r="56" spans="1:8" x14ac:dyDescent="0.25">
      <c r="A56" s="105">
        <v>7</v>
      </c>
      <c r="B56" s="24" t="s">
        <v>252</v>
      </c>
      <c r="C56" s="90" t="s">
        <v>79</v>
      </c>
      <c r="D56" s="88" t="s">
        <v>142</v>
      </c>
      <c r="E56" s="24" t="s">
        <v>143</v>
      </c>
      <c r="F56" s="89">
        <v>0.375</v>
      </c>
      <c r="G56" s="24">
        <v>603</v>
      </c>
      <c r="H56" s="91">
        <v>15</v>
      </c>
    </row>
    <row r="57" spans="1:8" ht="22.5" customHeight="1" x14ac:dyDescent="0.25">
      <c r="A57" s="24">
        <v>8</v>
      </c>
      <c r="B57" s="24" t="s">
        <v>256</v>
      </c>
      <c r="C57" s="90" t="s">
        <v>94</v>
      </c>
      <c r="D57" s="85" t="s">
        <v>144</v>
      </c>
      <c r="E57" s="95" t="s">
        <v>145</v>
      </c>
      <c r="F57" s="89">
        <v>0.375</v>
      </c>
      <c r="G57" s="24">
        <v>603</v>
      </c>
      <c r="H57" s="91">
        <v>4</v>
      </c>
    </row>
    <row r="58" spans="1:8" ht="25.5" x14ac:dyDescent="0.25">
      <c r="A58" s="105">
        <v>9</v>
      </c>
      <c r="B58" s="24" t="s">
        <v>252</v>
      </c>
      <c r="C58" s="90" t="s">
        <v>81</v>
      </c>
      <c r="D58" s="88" t="s">
        <v>84</v>
      </c>
      <c r="E58" s="95" t="s">
        <v>146</v>
      </c>
      <c r="F58" s="89">
        <v>0.45833333333333331</v>
      </c>
      <c r="G58" s="24">
        <v>603</v>
      </c>
      <c r="H58" s="101">
        <v>30</v>
      </c>
    </row>
    <row r="59" spans="1:8" x14ac:dyDescent="0.25">
      <c r="A59" s="24">
        <v>10</v>
      </c>
      <c r="B59" s="24" t="s">
        <v>252</v>
      </c>
      <c r="C59" s="90">
        <v>944.95399999999995</v>
      </c>
      <c r="D59" s="97" t="s">
        <v>147</v>
      </c>
      <c r="E59" s="24" t="s">
        <v>148</v>
      </c>
      <c r="F59" s="89">
        <v>0.45833333333333331</v>
      </c>
      <c r="G59" s="24">
        <v>603</v>
      </c>
      <c r="H59" s="91">
        <v>11</v>
      </c>
    </row>
    <row r="60" spans="1:8" x14ac:dyDescent="0.25">
      <c r="A60" s="105">
        <v>11</v>
      </c>
      <c r="B60" s="24" t="s">
        <v>252</v>
      </c>
      <c r="C60" s="24">
        <v>955</v>
      </c>
      <c r="D60" s="97" t="s">
        <v>147</v>
      </c>
      <c r="E60" s="95" t="s">
        <v>149</v>
      </c>
      <c r="F60" s="89">
        <v>0.45833333333333331</v>
      </c>
      <c r="G60" s="24">
        <v>603</v>
      </c>
      <c r="H60" s="91">
        <v>2</v>
      </c>
    </row>
    <row r="61" spans="1:8" x14ac:dyDescent="0.25">
      <c r="A61" s="24">
        <v>12</v>
      </c>
      <c r="B61" s="24" t="s">
        <v>256</v>
      </c>
      <c r="C61" s="90">
        <v>252</v>
      </c>
      <c r="D61" s="85" t="s">
        <v>150</v>
      </c>
      <c r="E61" s="95" t="s">
        <v>151</v>
      </c>
      <c r="F61" s="89">
        <v>0.45833333333333331</v>
      </c>
      <c r="G61" s="24">
        <v>603</v>
      </c>
      <c r="H61" s="91">
        <v>10</v>
      </c>
    </row>
    <row r="62" spans="1:8" x14ac:dyDescent="0.25">
      <c r="A62" s="105">
        <v>13</v>
      </c>
      <c r="B62" s="24" t="s">
        <v>256</v>
      </c>
      <c r="C62" s="90">
        <v>253</v>
      </c>
      <c r="D62" s="85" t="s">
        <v>150</v>
      </c>
      <c r="E62" s="95" t="s">
        <v>151</v>
      </c>
      <c r="F62" s="89">
        <v>0.45833333333333331</v>
      </c>
      <c r="G62" s="24">
        <v>603</v>
      </c>
      <c r="H62" s="91">
        <v>2</v>
      </c>
    </row>
    <row r="63" spans="1:8" x14ac:dyDescent="0.25">
      <c r="A63" s="24">
        <v>14</v>
      </c>
      <c r="B63" s="99" t="s">
        <v>256</v>
      </c>
      <c r="C63" s="100" t="s">
        <v>152</v>
      </c>
      <c r="D63" s="85" t="s">
        <v>153</v>
      </c>
      <c r="E63" s="96" t="s">
        <v>154</v>
      </c>
      <c r="F63" s="89">
        <v>0.45833333333333331</v>
      </c>
      <c r="G63" s="24">
        <v>603</v>
      </c>
      <c r="H63" s="101">
        <v>10</v>
      </c>
    </row>
    <row r="64" spans="1:8" x14ac:dyDescent="0.25">
      <c r="A64" s="105">
        <v>15</v>
      </c>
      <c r="B64" s="24" t="s">
        <v>256</v>
      </c>
      <c r="C64" s="90" t="s">
        <v>121</v>
      </c>
      <c r="D64" s="85" t="s">
        <v>155</v>
      </c>
      <c r="E64" s="95" t="s">
        <v>156</v>
      </c>
      <c r="F64" s="89">
        <v>0.45833333333333331</v>
      </c>
      <c r="G64" s="24">
        <v>603</v>
      </c>
      <c r="H64" s="91">
        <v>9</v>
      </c>
    </row>
    <row r="65" spans="1:8" x14ac:dyDescent="0.25">
      <c r="A65" s="24">
        <v>16</v>
      </c>
      <c r="B65" s="24" t="s">
        <v>252</v>
      </c>
      <c r="C65" s="24">
        <v>477.88299999999998</v>
      </c>
      <c r="D65" s="88" t="s">
        <v>157</v>
      </c>
      <c r="E65" s="24" t="s">
        <v>85</v>
      </c>
      <c r="F65" s="89">
        <v>0.45833333333333331</v>
      </c>
      <c r="G65" s="24">
        <v>603</v>
      </c>
      <c r="H65" s="91">
        <v>2</v>
      </c>
    </row>
    <row r="66" spans="1:8" x14ac:dyDescent="0.25">
      <c r="A66" s="105">
        <v>17</v>
      </c>
      <c r="B66" s="24" t="s">
        <v>252</v>
      </c>
      <c r="C66" s="24" t="s">
        <v>102</v>
      </c>
      <c r="D66" s="88" t="s">
        <v>158</v>
      </c>
      <c r="E66" s="24" t="s">
        <v>159</v>
      </c>
      <c r="F66" s="89">
        <v>0.58333333333333337</v>
      </c>
      <c r="G66" s="24">
        <v>603</v>
      </c>
      <c r="H66" s="91">
        <v>34</v>
      </c>
    </row>
    <row r="67" spans="1:8" ht="16.5" customHeight="1" x14ac:dyDescent="0.25">
      <c r="A67" s="24">
        <v>18</v>
      </c>
      <c r="B67" s="24" t="s">
        <v>252</v>
      </c>
      <c r="C67" s="24">
        <v>575.54100000000005</v>
      </c>
      <c r="D67" s="97" t="s">
        <v>158</v>
      </c>
      <c r="E67" s="24" t="s">
        <v>159</v>
      </c>
      <c r="F67" s="89">
        <v>0.58333333333333337</v>
      </c>
      <c r="G67" s="24">
        <v>603</v>
      </c>
      <c r="H67" s="91">
        <v>5</v>
      </c>
    </row>
    <row r="68" spans="1:8" x14ac:dyDescent="0.25">
      <c r="A68" s="105">
        <v>19</v>
      </c>
      <c r="B68" s="24" t="s">
        <v>252</v>
      </c>
      <c r="C68" s="24">
        <v>721</v>
      </c>
      <c r="D68" s="97" t="s">
        <v>160</v>
      </c>
      <c r="E68" s="24" t="s">
        <v>161</v>
      </c>
      <c r="F68" s="89">
        <v>0.58333333333333337</v>
      </c>
      <c r="G68" s="24">
        <v>603</v>
      </c>
      <c r="H68" s="91">
        <v>1</v>
      </c>
    </row>
    <row r="69" spans="1:8" x14ac:dyDescent="0.25">
      <c r="A69" s="24">
        <v>20</v>
      </c>
      <c r="B69" s="24" t="s">
        <v>252</v>
      </c>
      <c r="C69" s="90" t="s">
        <v>88</v>
      </c>
      <c r="D69" s="88" t="s">
        <v>162</v>
      </c>
      <c r="E69" s="24" t="s">
        <v>90</v>
      </c>
      <c r="F69" s="89">
        <v>0.58333333333333337</v>
      </c>
      <c r="G69" s="24">
        <v>603</v>
      </c>
      <c r="H69" s="91">
        <v>5</v>
      </c>
    </row>
    <row r="70" spans="1:8" x14ac:dyDescent="0.25">
      <c r="A70" s="105">
        <v>21</v>
      </c>
      <c r="B70" s="24" t="s">
        <v>256</v>
      </c>
      <c r="C70" s="90" t="s">
        <v>91</v>
      </c>
      <c r="D70" s="85" t="s">
        <v>132</v>
      </c>
      <c r="E70" s="95" t="s">
        <v>96</v>
      </c>
      <c r="F70" s="89">
        <v>0.58333333333333337</v>
      </c>
      <c r="G70" s="24">
        <v>603</v>
      </c>
      <c r="H70" s="91">
        <v>5</v>
      </c>
    </row>
    <row r="71" spans="1:8" ht="25.5" x14ac:dyDescent="0.25">
      <c r="A71" s="24">
        <v>22</v>
      </c>
      <c r="B71" s="99" t="s">
        <v>256</v>
      </c>
      <c r="C71" s="100" t="s">
        <v>163</v>
      </c>
      <c r="D71" s="85" t="s">
        <v>106</v>
      </c>
      <c r="E71" s="96" t="s">
        <v>164</v>
      </c>
      <c r="F71" s="89">
        <v>0.58333333333333337</v>
      </c>
      <c r="G71" s="24">
        <v>603</v>
      </c>
      <c r="H71" s="101">
        <v>3</v>
      </c>
    </row>
    <row r="72" spans="1:8" ht="25.5" x14ac:dyDescent="0.25">
      <c r="A72" s="105">
        <v>23</v>
      </c>
      <c r="B72" s="24" t="s">
        <v>256</v>
      </c>
      <c r="C72" s="87" t="s">
        <v>165</v>
      </c>
      <c r="D72" s="85" t="s">
        <v>166</v>
      </c>
      <c r="E72" s="95" t="s">
        <v>167</v>
      </c>
      <c r="F72" s="89">
        <v>0.58333333333333337</v>
      </c>
      <c r="G72" s="24">
        <v>603</v>
      </c>
      <c r="H72" s="91">
        <v>23</v>
      </c>
    </row>
    <row r="73" spans="1:8" ht="15.75" customHeight="1" x14ac:dyDescent="0.25">
      <c r="A73" s="24">
        <v>24</v>
      </c>
      <c r="B73" s="24" t="s">
        <v>252</v>
      </c>
      <c r="C73" s="105">
        <v>255</v>
      </c>
      <c r="D73" s="88" t="s">
        <v>168</v>
      </c>
      <c r="E73" s="24" t="s">
        <v>169</v>
      </c>
      <c r="F73" s="89">
        <v>0.66666666666666663</v>
      </c>
      <c r="G73" s="24">
        <v>603</v>
      </c>
      <c r="H73" s="24">
        <v>1</v>
      </c>
    </row>
    <row r="74" spans="1:8" x14ac:dyDescent="0.25">
      <c r="A74" s="105">
        <v>25</v>
      </c>
      <c r="B74" s="24" t="s">
        <v>256</v>
      </c>
      <c r="C74" s="90" t="s">
        <v>128</v>
      </c>
      <c r="D74" s="85" t="s">
        <v>170</v>
      </c>
      <c r="E74" s="95" t="s">
        <v>171</v>
      </c>
      <c r="F74" s="89">
        <v>0.66666666666666663</v>
      </c>
      <c r="G74" s="24">
        <v>603</v>
      </c>
      <c r="H74" s="91">
        <v>31</v>
      </c>
    </row>
    <row r="75" spans="1:8" x14ac:dyDescent="0.25">
      <c r="A75" s="24">
        <v>26</v>
      </c>
      <c r="B75" s="24" t="s">
        <v>256</v>
      </c>
      <c r="C75" s="90">
        <v>573.54899999999998</v>
      </c>
      <c r="D75" s="85" t="s">
        <v>170</v>
      </c>
      <c r="E75" s="95" t="s">
        <v>171</v>
      </c>
      <c r="F75" s="89">
        <v>0.66666666666666663</v>
      </c>
      <c r="G75" s="24">
        <v>603</v>
      </c>
      <c r="H75" s="91">
        <v>5</v>
      </c>
    </row>
    <row r="76" spans="1:8" x14ac:dyDescent="0.25">
      <c r="A76" s="105">
        <v>27</v>
      </c>
      <c r="B76" s="24" t="s">
        <v>256</v>
      </c>
      <c r="C76" s="90" t="s">
        <v>172</v>
      </c>
      <c r="D76" s="85" t="s">
        <v>127</v>
      </c>
      <c r="E76" s="95" t="s">
        <v>83</v>
      </c>
      <c r="F76" s="89">
        <v>0.66666666666666663</v>
      </c>
      <c r="G76" s="24">
        <v>603</v>
      </c>
      <c r="H76" s="91">
        <v>12</v>
      </c>
    </row>
    <row r="77" spans="1:8" x14ac:dyDescent="0.25">
      <c r="A77" s="24">
        <v>28</v>
      </c>
      <c r="B77" s="99" t="s">
        <v>256</v>
      </c>
      <c r="C77" s="100" t="s">
        <v>173</v>
      </c>
      <c r="D77" s="85" t="s">
        <v>108</v>
      </c>
      <c r="E77" s="96" t="s">
        <v>174</v>
      </c>
      <c r="F77" s="89">
        <v>0.66666666666666663</v>
      </c>
      <c r="G77" s="24">
        <v>603</v>
      </c>
      <c r="H77" s="101">
        <v>5</v>
      </c>
    </row>
    <row r="78" spans="1:8" ht="42.75" customHeight="1" x14ac:dyDescent="0.25">
      <c r="A78" s="105">
        <v>29</v>
      </c>
      <c r="B78" s="24" t="s">
        <v>256</v>
      </c>
      <c r="C78" s="87" t="s">
        <v>175</v>
      </c>
      <c r="D78" s="85" t="s">
        <v>166</v>
      </c>
      <c r="E78" s="95" t="s">
        <v>176</v>
      </c>
      <c r="F78" s="89">
        <v>0.66666666666666663</v>
      </c>
      <c r="G78" s="24">
        <v>603</v>
      </c>
      <c r="H78" s="91">
        <v>10</v>
      </c>
    </row>
    <row r="79" spans="1:8" x14ac:dyDescent="0.25">
      <c r="A79" s="24">
        <v>30</v>
      </c>
      <c r="B79" s="99" t="s">
        <v>256</v>
      </c>
      <c r="C79" s="100" t="s">
        <v>131</v>
      </c>
      <c r="D79" s="103" t="s">
        <v>177</v>
      </c>
      <c r="E79" s="96" t="s">
        <v>178</v>
      </c>
      <c r="F79" s="89">
        <v>0.66666666666666663</v>
      </c>
      <c r="G79" s="24">
        <v>603</v>
      </c>
      <c r="H79" s="101">
        <v>6</v>
      </c>
    </row>
    <row r="80" spans="1:8" x14ac:dyDescent="0.25">
      <c r="A80" s="105">
        <v>31</v>
      </c>
      <c r="B80" s="24" t="s">
        <v>256</v>
      </c>
      <c r="C80" s="90" t="s">
        <v>179</v>
      </c>
      <c r="D80" s="85" t="s">
        <v>180</v>
      </c>
      <c r="E80" s="95" t="s">
        <v>176</v>
      </c>
      <c r="F80" s="89">
        <v>0.66666666666666663</v>
      </c>
      <c r="G80" s="24">
        <v>603</v>
      </c>
      <c r="H80" s="91">
        <v>5</v>
      </c>
    </row>
    <row r="81" spans="1:8" x14ac:dyDescent="0.25">
      <c r="A81" s="24"/>
      <c r="B81" s="24"/>
      <c r="C81" s="90"/>
      <c r="D81" s="85"/>
      <c r="E81" s="95"/>
      <c r="F81" s="24"/>
      <c r="G81" s="24"/>
      <c r="H81" s="106">
        <f>SUM(H50:H80)</f>
        <v>303</v>
      </c>
    </row>
    <row r="82" spans="1:8" ht="14.25" customHeight="1" x14ac:dyDescent="0.25">
      <c r="A82" s="318" t="s">
        <v>261</v>
      </c>
      <c r="B82" s="318"/>
      <c r="C82" s="318"/>
      <c r="D82" s="318"/>
      <c r="E82" s="318"/>
      <c r="F82" s="318"/>
      <c r="G82" s="318"/>
      <c r="H82" s="318"/>
    </row>
    <row r="83" spans="1:8" ht="13.5" customHeight="1" x14ac:dyDescent="0.25">
      <c r="A83" s="24">
        <v>1</v>
      </c>
      <c r="B83" s="24" t="s">
        <v>252</v>
      </c>
      <c r="C83" s="87">
        <v>818</v>
      </c>
      <c r="D83" s="88" t="s">
        <v>181</v>
      </c>
      <c r="E83" s="95" t="s">
        <v>262</v>
      </c>
      <c r="F83" s="89">
        <v>0.375</v>
      </c>
      <c r="G83" s="24">
        <v>603</v>
      </c>
      <c r="H83" s="24">
        <v>4</v>
      </c>
    </row>
    <row r="84" spans="1:8" x14ac:dyDescent="0.25">
      <c r="A84" s="24">
        <v>2</v>
      </c>
      <c r="B84" s="24" t="s">
        <v>252</v>
      </c>
      <c r="C84" s="90">
        <v>878</v>
      </c>
      <c r="D84" s="92" t="s">
        <v>72</v>
      </c>
      <c r="E84" s="24" t="s">
        <v>263</v>
      </c>
      <c r="F84" s="89">
        <v>0.375</v>
      </c>
      <c r="G84" s="24">
        <v>603</v>
      </c>
      <c r="H84" s="91">
        <v>8</v>
      </c>
    </row>
    <row r="85" spans="1:8" ht="17.25" customHeight="1" x14ac:dyDescent="0.25">
      <c r="A85" s="24">
        <v>3</v>
      </c>
      <c r="B85" s="24" t="s">
        <v>252</v>
      </c>
      <c r="C85" s="90">
        <v>877</v>
      </c>
      <c r="D85" s="88" t="s">
        <v>182</v>
      </c>
      <c r="E85" s="24" t="s">
        <v>253</v>
      </c>
      <c r="F85" s="89">
        <v>0.375</v>
      </c>
      <c r="G85" s="24">
        <v>603</v>
      </c>
      <c r="H85" s="24">
        <v>2</v>
      </c>
    </row>
    <row r="86" spans="1:8" ht="15.75" customHeight="1" x14ac:dyDescent="0.25">
      <c r="A86" s="24">
        <v>4</v>
      </c>
      <c r="B86" s="24" t="s">
        <v>252</v>
      </c>
      <c r="C86" s="24">
        <v>254</v>
      </c>
      <c r="D86" s="88" t="s">
        <v>183</v>
      </c>
      <c r="E86" s="24" t="s">
        <v>264</v>
      </c>
      <c r="F86" s="89">
        <v>0.375</v>
      </c>
      <c r="G86" s="24">
        <v>603</v>
      </c>
      <c r="H86" s="24">
        <v>12</v>
      </c>
    </row>
    <row r="87" spans="1:8" ht="14.25" customHeight="1" x14ac:dyDescent="0.25">
      <c r="A87" s="24">
        <v>5</v>
      </c>
      <c r="B87" s="24" t="s">
        <v>252</v>
      </c>
      <c r="C87" s="24">
        <v>255</v>
      </c>
      <c r="D87" s="88" t="s">
        <v>183</v>
      </c>
      <c r="E87" s="24" t="s">
        <v>264</v>
      </c>
      <c r="F87" s="89">
        <v>0.375</v>
      </c>
      <c r="G87" s="24">
        <v>603</v>
      </c>
      <c r="H87" s="24">
        <v>1</v>
      </c>
    </row>
    <row r="88" spans="1:8" x14ac:dyDescent="0.25">
      <c r="A88" s="24">
        <v>6</v>
      </c>
      <c r="B88" s="24" t="s">
        <v>252</v>
      </c>
      <c r="C88" s="90">
        <v>944.95399999999995</v>
      </c>
      <c r="D88" s="88" t="s">
        <v>184</v>
      </c>
      <c r="E88" s="95" t="s">
        <v>112</v>
      </c>
      <c r="F88" s="89">
        <v>0.375</v>
      </c>
      <c r="G88" s="24">
        <v>603</v>
      </c>
      <c r="H88" s="91">
        <v>11</v>
      </c>
    </row>
    <row r="89" spans="1:8" x14ac:dyDescent="0.25">
      <c r="A89" s="24">
        <v>7</v>
      </c>
      <c r="B89" s="24" t="s">
        <v>252</v>
      </c>
      <c r="C89" s="24">
        <v>955</v>
      </c>
      <c r="D89" s="88" t="s">
        <v>184</v>
      </c>
      <c r="E89" s="95" t="s">
        <v>149</v>
      </c>
      <c r="F89" s="89">
        <v>0.375</v>
      </c>
      <c r="G89" s="24">
        <v>603</v>
      </c>
      <c r="H89" s="91">
        <v>2</v>
      </c>
    </row>
    <row r="90" spans="1:8" x14ac:dyDescent="0.25">
      <c r="A90" s="24">
        <v>8</v>
      </c>
      <c r="B90" s="24" t="s">
        <v>252</v>
      </c>
      <c r="C90" s="90" t="s">
        <v>79</v>
      </c>
      <c r="D90" s="88" t="s">
        <v>160</v>
      </c>
      <c r="E90" s="95" t="s">
        <v>265</v>
      </c>
      <c r="F90" s="89">
        <v>0.375</v>
      </c>
      <c r="G90" s="24">
        <v>603</v>
      </c>
      <c r="H90" s="91">
        <v>15</v>
      </c>
    </row>
    <row r="91" spans="1:8" ht="15.75" customHeight="1" x14ac:dyDescent="0.25">
      <c r="A91" s="24">
        <v>9</v>
      </c>
      <c r="B91" s="24" t="s">
        <v>252</v>
      </c>
      <c r="C91" s="24">
        <v>721</v>
      </c>
      <c r="D91" s="88" t="s">
        <v>185</v>
      </c>
      <c r="E91" s="24" t="s">
        <v>266</v>
      </c>
      <c r="F91" s="89">
        <v>0.375</v>
      </c>
      <c r="G91" s="24">
        <v>603</v>
      </c>
      <c r="H91" s="91">
        <v>1</v>
      </c>
    </row>
    <row r="92" spans="1:8" x14ac:dyDescent="0.25">
      <c r="A92" s="24">
        <v>10</v>
      </c>
      <c r="B92" s="24" t="s">
        <v>252</v>
      </c>
      <c r="C92" s="90" t="s">
        <v>88</v>
      </c>
      <c r="D92" s="88" t="s">
        <v>186</v>
      </c>
      <c r="E92" s="95" t="s">
        <v>267</v>
      </c>
      <c r="F92" s="89">
        <v>0.375</v>
      </c>
      <c r="G92" s="24">
        <v>603</v>
      </c>
      <c r="H92" s="91">
        <v>5</v>
      </c>
    </row>
    <row r="93" spans="1:8" x14ac:dyDescent="0.25">
      <c r="A93" s="24">
        <v>11</v>
      </c>
      <c r="B93" s="24" t="s">
        <v>256</v>
      </c>
      <c r="C93" s="90" t="s">
        <v>91</v>
      </c>
      <c r="D93" s="85" t="s">
        <v>187</v>
      </c>
      <c r="E93" s="95" t="s">
        <v>268</v>
      </c>
      <c r="F93" s="89">
        <v>0.375</v>
      </c>
      <c r="G93" s="24">
        <v>603</v>
      </c>
      <c r="H93" s="91">
        <v>5</v>
      </c>
    </row>
    <row r="94" spans="1:8" x14ac:dyDescent="0.25">
      <c r="A94" s="24">
        <v>12</v>
      </c>
      <c r="B94" s="24" t="s">
        <v>256</v>
      </c>
      <c r="C94" s="90">
        <v>252</v>
      </c>
      <c r="D94" s="85" t="s">
        <v>188</v>
      </c>
      <c r="E94" s="95" t="s">
        <v>269</v>
      </c>
      <c r="F94" s="89">
        <v>0.375</v>
      </c>
      <c r="G94" s="24">
        <v>603</v>
      </c>
      <c r="H94" s="91">
        <v>10</v>
      </c>
    </row>
    <row r="95" spans="1:8" ht="15.75" customHeight="1" x14ac:dyDescent="0.25">
      <c r="A95" s="24">
        <v>13</v>
      </c>
      <c r="B95" s="24" t="s">
        <v>252</v>
      </c>
      <c r="C95" s="90" t="s">
        <v>75</v>
      </c>
      <c r="D95" s="88" t="s">
        <v>140</v>
      </c>
      <c r="E95" s="95" t="s">
        <v>141</v>
      </c>
      <c r="F95" s="89">
        <v>0.45833333333333331</v>
      </c>
      <c r="G95" s="24">
        <v>603</v>
      </c>
      <c r="H95" s="91">
        <v>24</v>
      </c>
    </row>
    <row r="96" spans="1:8" x14ac:dyDescent="0.25">
      <c r="A96" s="24">
        <v>14</v>
      </c>
      <c r="B96" s="24" t="s">
        <v>252</v>
      </c>
      <c r="C96" s="90" t="s">
        <v>77</v>
      </c>
      <c r="D96" s="88" t="s">
        <v>76</v>
      </c>
      <c r="E96" s="24" t="s">
        <v>189</v>
      </c>
      <c r="F96" s="89">
        <v>0.45833333333333331</v>
      </c>
      <c r="G96" s="24">
        <v>603</v>
      </c>
      <c r="H96" s="91">
        <v>7</v>
      </c>
    </row>
    <row r="97" spans="1:8" x14ac:dyDescent="0.25">
      <c r="A97" s="24">
        <v>15</v>
      </c>
      <c r="B97" s="24" t="s">
        <v>256</v>
      </c>
      <c r="C97" s="90" t="s">
        <v>121</v>
      </c>
      <c r="D97" s="85" t="s">
        <v>190</v>
      </c>
      <c r="E97" s="95" t="s">
        <v>123</v>
      </c>
      <c r="F97" s="89">
        <v>0.45833333333333331</v>
      </c>
      <c r="G97" s="24">
        <v>603</v>
      </c>
      <c r="H97" s="91">
        <v>9</v>
      </c>
    </row>
    <row r="98" spans="1:8" x14ac:dyDescent="0.25">
      <c r="A98" s="24">
        <v>16</v>
      </c>
      <c r="B98" s="24" t="s">
        <v>256</v>
      </c>
      <c r="C98" s="90" t="s">
        <v>134</v>
      </c>
      <c r="D98" s="85" t="s">
        <v>190</v>
      </c>
      <c r="E98" s="95" t="s">
        <v>191</v>
      </c>
      <c r="F98" s="89">
        <v>0.45833333333333331</v>
      </c>
      <c r="G98" s="24">
        <v>603</v>
      </c>
      <c r="H98" s="91">
        <v>3</v>
      </c>
    </row>
    <row r="99" spans="1:8" x14ac:dyDescent="0.25">
      <c r="A99" s="24">
        <v>17</v>
      </c>
      <c r="B99" s="99" t="s">
        <v>256</v>
      </c>
      <c r="C99" s="100" t="s">
        <v>152</v>
      </c>
      <c r="D99" s="85" t="s">
        <v>192</v>
      </c>
      <c r="E99" s="96" t="s">
        <v>154</v>
      </c>
      <c r="F99" s="89">
        <v>0.45833333333333331</v>
      </c>
      <c r="G99" s="24">
        <v>603</v>
      </c>
      <c r="H99" s="101">
        <v>10</v>
      </c>
    </row>
    <row r="100" spans="1:8" x14ac:dyDescent="0.25">
      <c r="A100" s="24">
        <v>18</v>
      </c>
      <c r="B100" s="99" t="s">
        <v>256</v>
      </c>
      <c r="C100" s="100" t="s">
        <v>193</v>
      </c>
      <c r="D100" s="85" t="s">
        <v>194</v>
      </c>
      <c r="E100" s="96" t="s">
        <v>174</v>
      </c>
      <c r="F100" s="89">
        <v>0.45833333333333331</v>
      </c>
      <c r="G100" s="24">
        <v>603</v>
      </c>
      <c r="H100" s="101">
        <v>2</v>
      </c>
    </row>
    <row r="101" spans="1:8" x14ac:dyDescent="0.25">
      <c r="A101" s="24">
        <v>19</v>
      </c>
      <c r="B101" s="99" t="s">
        <v>256</v>
      </c>
      <c r="C101" s="100" t="s">
        <v>195</v>
      </c>
      <c r="D101" s="85" t="s">
        <v>194</v>
      </c>
      <c r="E101" s="96" t="s">
        <v>149</v>
      </c>
      <c r="F101" s="89">
        <v>0.45833333333333331</v>
      </c>
      <c r="G101" s="24">
        <v>603</v>
      </c>
      <c r="H101" s="101">
        <v>1</v>
      </c>
    </row>
    <row r="102" spans="1:8" ht="15" customHeight="1" x14ac:dyDescent="0.25">
      <c r="A102" s="24">
        <v>20</v>
      </c>
      <c r="B102" s="99" t="s">
        <v>256</v>
      </c>
      <c r="C102" s="100" t="s">
        <v>196</v>
      </c>
      <c r="D102" s="85" t="s">
        <v>197</v>
      </c>
      <c r="E102" s="96" t="s">
        <v>198</v>
      </c>
      <c r="F102" s="89">
        <v>0.45833333333333331</v>
      </c>
      <c r="G102" s="24">
        <v>603</v>
      </c>
      <c r="H102" s="101">
        <v>1</v>
      </c>
    </row>
    <row r="103" spans="1:8" ht="17.25" customHeight="1" x14ac:dyDescent="0.25">
      <c r="A103" s="24">
        <v>21</v>
      </c>
      <c r="B103" s="99" t="s">
        <v>256</v>
      </c>
      <c r="C103" s="100" t="s">
        <v>199</v>
      </c>
      <c r="D103" s="85" t="s">
        <v>197</v>
      </c>
      <c r="E103" s="96" t="s">
        <v>200</v>
      </c>
      <c r="F103" s="89">
        <v>0.45833333333333331</v>
      </c>
      <c r="G103" s="24">
        <v>603</v>
      </c>
      <c r="H103" s="101">
        <v>1</v>
      </c>
    </row>
    <row r="104" spans="1:8" x14ac:dyDescent="0.25">
      <c r="A104" s="24">
        <v>22</v>
      </c>
      <c r="B104" s="24" t="s">
        <v>256</v>
      </c>
      <c r="C104" s="90">
        <v>572</v>
      </c>
      <c r="D104" s="85" t="s">
        <v>201</v>
      </c>
      <c r="E104" s="95" t="s">
        <v>202</v>
      </c>
      <c r="F104" s="89">
        <v>0.45833333333333331</v>
      </c>
      <c r="G104" s="24">
        <v>603</v>
      </c>
      <c r="H104" s="91">
        <v>11</v>
      </c>
    </row>
    <row r="105" spans="1:8" x14ac:dyDescent="0.25">
      <c r="A105" s="24">
        <v>23</v>
      </c>
      <c r="B105" s="24" t="s">
        <v>256</v>
      </c>
      <c r="C105" s="90">
        <v>573</v>
      </c>
      <c r="D105" s="85" t="s">
        <v>201</v>
      </c>
      <c r="E105" s="95" t="s">
        <v>104</v>
      </c>
      <c r="F105" s="89">
        <v>0.45833333333333331</v>
      </c>
      <c r="G105" s="24">
        <v>603</v>
      </c>
      <c r="H105" s="91">
        <v>2</v>
      </c>
    </row>
    <row r="106" spans="1:8" x14ac:dyDescent="0.25">
      <c r="A106" s="24">
        <v>24</v>
      </c>
      <c r="B106" s="24" t="s">
        <v>256</v>
      </c>
      <c r="C106" s="90" t="s">
        <v>120</v>
      </c>
      <c r="D106" s="85" t="s">
        <v>203</v>
      </c>
      <c r="E106" s="95" t="s">
        <v>115</v>
      </c>
      <c r="F106" s="89">
        <v>0.45833333333333331</v>
      </c>
      <c r="G106" s="24">
        <v>603</v>
      </c>
      <c r="H106" s="91">
        <v>5</v>
      </c>
    </row>
    <row r="107" spans="1:8" x14ac:dyDescent="0.25">
      <c r="A107" s="24">
        <v>25</v>
      </c>
      <c r="B107" s="24" t="s">
        <v>252</v>
      </c>
      <c r="C107" s="90" t="s">
        <v>81</v>
      </c>
      <c r="D107" s="88" t="s">
        <v>204</v>
      </c>
      <c r="E107" s="24" t="s">
        <v>174</v>
      </c>
      <c r="F107" s="89">
        <v>0.58333333333333337</v>
      </c>
      <c r="G107" s="24">
        <v>603</v>
      </c>
      <c r="H107" s="101">
        <v>30</v>
      </c>
    </row>
    <row r="108" spans="1:8" ht="14.25" customHeight="1" x14ac:dyDescent="0.25">
      <c r="A108" s="24">
        <v>26</v>
      </c>
      <c r="B108" s="24" t="s">
        <v>252</v>
      </c>
      <c r="C108" s="24">
        <v>477.88299999999998</v>
      </c>
      <c r="D108" s="88" t="s">
        <v>204</v>
      </c>
      <c r="E108" s="24" t="s">
        <v>85</v>
      </c>
      <c r="F108" s="89">
        <v>0.58333333333333337</v>
      </c>
      <c r="G108" s="24">
        <v>603</v>
      </c>
      <c r="H108" s="91">
        <v>2</v>
      </c>
    </row>
    <row r="109" spans="1:8" x14ac:dyDescent="0.25">
      <c r="A109" s="24">
        <v>27</v>
      </c>
      <c r="B109" s="24" t="s">
        <v>256</v>
      </c>
      <c r="C109" s="90">
        <v>253</v>
      </c>
      <c r="D109" s="85" t="s">
        <v>188</v>
      </c>
      <c r="E109" s="95" t="s">
        <v>270</v>
      </c>
      <c r="F109" s="89">
        <v>0.58333333333333337</v>
      </c>
      <c r="G109" s="24">
        <v>603</v>
      </c>
      <c r="H109" s="91">
        <v>2</v>
      </c>
    </row>
    <row r="110" spans="1:8" x14ac:dyDescent="0.25">
      <c r="A110" s="24">
        <v>28</v>
      </c>
      <c r="B110" s="24" t="s">
        <v>256</v>
      </c>
      <c r="C110" s="90" t="s">
        <v>172</v>
      </c>
      <c r="D110" s="85" t="s">
        <v>205</v>
      </c>
      <c r="E110" s="95" t="s">
        <v>83</v>
      </c>
      <c r="F110" s="89">
        <v>0.58333333333333337</v>
      </c>
      <c r="G110" s="24">
        <v>603</v>
      </c>
      <c r="H110" s="91">
        <v>12</v>
      </c>
    </row>
    <row r="111" spans="1:8" x14ac:dyDescent="0.25">
      <c r="A111" s="24">
        <v>29</v>
      </c>
      <c r="B111" s="24" t="s">
        <v>256</v>
      </c>
      <c r="C111" s="90" t="s">
        <v>126</v>
      </c>
      <c r="D111" s="85" t="s">
        <v>205</v>
      </c>
      <c r="E111" s="95" t="s">
        <v>200</v>
      </c>
      <c r="F111" s="89">
        <v>0.58333333333333337</v>
      </c>
      <c r="G111" s="24">
        <v>603</v>
      </c>
      <c r="H111" s="91">
        <v>2</v>
      </c>
    </row>
    <row r="112" spans="1:8" x14ac:dyDescent="0.25">
      <c r="A112" s="24">
        <v>30</v>
      </c>
      <c r="B112" s="99" t="s">
        <v>256</v>
      </c>
      <c r="C112" s="100" t="s">
        <v>173</v>
      </c>
      <c r="D112" s="85" t="s">
        <v>206</v>
      </c>
      <c r="E112" s="96" t="s">
        <v>271</v>
      </c>
      <c r="F112" s="89">
        <v>0.58333333333333337</v>
      </c>
      <c r="G112" s="24">
        <v>603</v>
      </c>
      <c r="H112" s="101">
        <v>5</v>
      </c>
    </row>
    <row r="113" spans="1:8" x14ac:dyDescent="0.25">
      <c r="A113" s="24">
        <v>31</v>
      </c>
      <c r="B113" s="99" t="s">
        <v>256</v>
      </c>
      <c r="C113" s="100">
        <v>549</v>
      </c>
      <c r="D113" s="85" t="s">
        <v>207</v>
      </c>
      <c r="E113" s="96" t="s">
        <v>272</v>
      </c>
      <c r="F113" s="89">
        <v>0.58333333333333337</v>
      </c>
      <c r="G113" s="24">
        <v>603</v>
      </c>
      <c r="H113" s="101">
        <v>3</v>
      </c>
    </row>
    <row r="114" spans="1:8" x14ac:dyDescent="0.25">
      <c r="A114" s="24">
        <v>32</v>
      </c>
      <c r="B114" s="99" t="s">
        <v>256</v>
      </c>
      <c r="C114" s="100">
        <v>554</v>
      </c>
      <c r="D114" s="85" t="s">
        <v>208</v>
      </c>
      <c r="E114" s="96" t="s">
        <v>273</v>
      </c>
      <c r="F114" s="89">
        <v>0.58333333333333337</v>
      </c>
      <c r="G114" s="24">
        <v>603</v>
      </c>
      <c r="H114" s="101">
        <v>5</v>
      </c>
    </row>
    <row r="115" spans="1:8" x14ac:dyDescent="0.25">
      <c r="A115" s="24">
        <v>33</v>
      </c>
      <c r="B115" s="99" t="s">
        <v>256</v>
      </c>
      <c r="C115" s="100">
        <v>560</v>
      </c>
      <c r="D115" s="85" t="s">
        <v>209</v>
      </c>
      <c r="E115" s="96" t="s">
        <v>274</v>
      </c>
      <c r="F115" s="89">
        <v>0.58333333333333337</v>
      </c>
      <c r="G115" s="24">
        <v>603</v>
      </c>
      <c r="H115" s="101">
        <v>4</v>
      </c>
    </row>
    <row r="116" spans="1:8" x14ac:dyDescent="0.25">
      <c r="A116" s="24">
        <v>34</v>
      </c>
      <c r="B116" s="24" t="s">
        <v>256</v>
      </c>
      <c r="C116" s="90" t="s">
        <v>210</v>
      </c>
      <c r="D116" s="85" t="s">
        <v>211</v>
      </c>
      <c r="E116" s="95" t="s">
        <v>198</v>
      </c>
      <c r="F116" s="89">
        <v>0.58333333333333337</v>
      </c>
      <c r="G116" s="24">
        <v>603</v>
      </c>
      <c r="H116" s="91">
        <v>5</v>
      </c>
    </row>
    <row r="117" spans="1:8" x14ac:dyDescent="0.25">
      <c r="A117" s="24">
        <v>35</v>
      </c>
      <c r="B117" s="24" t="s">
        <v>256</v>
      </c>
      <c r="C117" s="90" t="s">
        <v>113</v>
      </c>
      <c r="D117" s="85" t="s">
        <v>212</v>
      </c>
      <c r="E117" s="95" t="s">
        <v>265</v>
      </c>
      <c r="F117" s="89">
        <v>0.58333333333333337</v>
      </c>
      <c r="G117" s="24">
        <v>603</v>
      </c>
      <c r="H117" s="91">
        <v>6</v>
      </c>
    </row>
    <row r="118" spans="1:8" ht="14.25" customHeight="1" x14ac:dyDescent="0.25">
      <c r="A118" s="24">
        <v>36</v>
      </c>
      <c r="B118" s="24" t="s">
        <v>252</v>
      </c>
      <c r="C118" s="24" t="s">
        <v>102</v>
      </c>
      <c r="D118" s="88" t="s">
        <v>103</v>
      </c>
      <c r="E118" s="119" t="s">
        <v>328</v>
      </c>
      <c r="F118" s="89">
        <v>0.66666666666666663</v>
      </c>
      <c r="G118" s="24">
        <v>603</v>
      </c>
      <c r="H118" s="91">
        <v>34</v>
      </c>
    </row>
    <row r="119" spans="1:8" ht="14.25" customHeight="1" x14ac:dyDescent="0.25">
      <c r="A119" s="24">
        <v>37</v>
      </c>
      <c r="B119" s="24" t="s">
        <v>252</v>
      </c>
      <c r="C119" s="24">
        <v>575.54100000000005</v>
      </c>
      <c r="D119" s="88" t="s">
        <v>213</v>
      </c>
      <c r="E119" s="24" t="s">
        <v>272</v>
      </c>
      <c r="F119" s="89">
        <v>0.66666666666666663</v>
      </c>
      <c r="G119" s="24">
        <v>603</v>
      </c>
      <c r="H119" s="91">
        <v>5</v>
      </c>
    </row>
    <row r="120" spans="1:8" x14ac:dyDescent="0.25">
      <c r="A120" s="24">
        <v>38</v>
      </c>
      <c r="B120" s="99" t="s">
        <v>256</v>
      </c>
      <c r="C120" s="100" t="s">
        <v>107</v>
      </c>
      <c r="D120" s="85" t="s">
        <v>206</v>
      </c>
      <c r="E120" s="96" t="s">
        <v>85</v>
      </c>
      <c r="F120" s="89">
        <v>0.66666666666666663</v>
      </c>
      <c r="G120" s="24">
        <v>603</v>
      </c>
      <c r="H120" s="101">
        <v>2</v>
      </c>
    </row>
    <row r="121" spans="1:8" x14ac:dyDescent="0.25">
      <c r="A121" s="24">
        <v>39</v>
      </c>
      <c r="B121" s="99" t="s">
        <v>256</v>
      </c>
      <c r="C121" s="100">
        <v>548</v>
      </c>
      <c r="D121" s="85" t="s">
        <v>207</v>
      </c>
      <c r="E121" s="96" t="s">
        <v>275</v>
      </c>
      <c r="F121" s="89">
        <v>0.66666666666666663</v>
      </c>
      <c r="G121" s="24">
        <v>603</v>
      </c>
      <c r="H121" s="101">
        <v>11</v>
      </c>
    </row>
    <row r="122" spans="1:8" x14ac:dyDescent="0.25">
      <c r="A122" s="24">
        <v>40</v>
      </c>
      <c r="B122" s="99" t="s">
        <v>256</v>
      </c>
      <c r="C122" s="100" t="s">
        <v>214</v>
      </c>
      <c r="D122" s="85" t="s">
        <v>215</v>
      </c>
      <c r="E122" s="96" t="s">
        <v>112</v>
      </c>
      <c r="F122" s="89">
        <v>0.66666666666666663</v>
      </c>
      <c r="G122" s="24">
        <v>603</v>
      </c>
      <c r="H122" s="101">
        <v>3</v>
      </c>
    </row>
    <row r="123" spans="1:8" x14ac:dyDescent="0.25">
      <c r="A123" s="24">
        <v>41</v>
      </c>
      <c r="B123" s="99" t="s">
        <v>256</v>
      </c>
      <c r="C123" s="100" t="s">
        <v>129</v>
      </c>
      <c r="D123" s="85" t="s">
        <v>216</v>
      </c>
      <c r="E123" s="96" t="s">
        <v>276</v>
      </c>
      <c r="F123" s="89">
        <v>0.66666666666666663</v>
      </c>
      <c r="G123" s="24">
        <v>603</v>
      </c>
      <c r="H123" s="101">
        <v>2</v>
      </c>
    </row>
    <row r="124" spans="1:8" x14ac:dyDescent="0.25">
      <c r="A124" s="24">
        <v>42</v>
      </c>
      <c r="B124" s="24" t="s">
        <v>256</v>
      </c>
      <c r="C124" s="90" t="s">
        <v>130</v>
      </c>
      <c r="D124" s="85" t="s">
        <v>212</v>
      </c>
      <c r="E124" s="95" t="s">
        <v>277</v>
      </c>
      <c r="F124" s="89">
        <v>0.66666666666666663</v>
      </c>
      <c r="G124" s="24">
        <v>603</v>
      </c>
      <c r="H124" s="91">
        <v>1</v>
      </c>
    </row>
    <row r="125" spans="1:8" x14ac:dyDescent="0.25">
      <c r="A125" s="24">
        <v>43</v>
      </c>
      <c r="B125" s="24" t="s">
        <v>256</v>
      </c>
      <c r="C125" s="90" t="s">
        <v>116</v>
      </c>
      <c r="D125" s="85" t="s">
        <v>217</v>
      </c>
      <c r="E125" s="95" t="s">
        <v>278</v>
      </c>
      <c r="F125" s="89">
        <v>0.66666666666666663</v>
      </c>
      <c r="G125" s="24">
        <v>603</v>
      </c>
      <c r="H125" s="91">
        <v>5</v>
      </c>
    </row>
    <row r="126" spans="1:8" x14ac:dyDescent="0.25">
      <c r="A126" s="24">
        <v>44</v>
      </c>
      <c r="B126" s="24" t="s">
        <v>256</v>
      </c>
      <c r="C126" s="90" t="s">
        <v>119</v>
      </c>
      <c r="D126" s="85" t="s">
        <v>217</v>
      </c>
      <c r="E126" s="95" t="s">
        <v>118</v>
      </c>
      <c r="F126" s="89">
        <v>0.66666666666666663</v>
      </c>
      <c r="G126" s="24">
        <v>603</v>
      </c>
      <c r="H126" s="91">
        <v>1</v>
      </c>
    </row>
    <row r="127" spans="1:8" x14ac:dyDescent="0.25">
      <c r="A127" s="24">
        <v>45</v>
      </c>
      <c r="B127" s="24" t="s">
        <v>256</v>
      </c>
      <c r="C127" s="90" t="s">
        <v>218</v>
      </c>
      <c r="D127" s="85" t="s">
        <v>219</v>
      </c>
      <c r="E127" s="95" t="s">
        <v>96</v>
      </c>
      <c r="F127" s="89">
        <v>0.66666666666666663</v>
      </c>
      <c r="G127" s="24">
        <v>603</v>
      </c>
      <c r="H127" s="91">
        <v>9</v>
      </c>
    </row>
    <row r="128" spans="1:8" x14ac:dyDescent="0.25">
      <c r="A128" s="24">
        <v>46</v>
      </c>
      <c r="B128" s="24" t="s">
        <v>256</v>
      </c>
      <c r="C128" s="90" t="s">
        <v>133</v>
      </c>
      <c r="D128" s="85" t="s">
        <v>219</v>
      </c>
      <c r="E128" s="95" t="s">
        <v>279</v>
      </c>
      <c r="F128" s="89">
        <v>0.66666666666666663</v>
      </c>
      <c r="G128" s="24">
        <v>603</v>
      </c>
      <c r="H128" s="91">
        <v>2</v>
      </c>
    </row>
    <row r="129" spans="1:8" x14ac:dyDescent="0.25">
      <c r="A129" s="24"/>
      <c r="B129" s="24"/>
      <c r="C129" s="90"/>
      <c r="D129" s="98"/>
      <c r="E129" s="95"/>
      <c r="F129" s="24"/>
      <c r="G129" s="24"/>
      <c r="H129" s="106">
        <f>SUM(H83:H128)</f>
        <v>303</v>
      </c>
    </row>
    <row r="130" spans="1:8" ht="14.25" customHeight="1" x14ac:dyDescent="0.25">
      <c r="A130" s="318" t="s">
        <v>280</v>
      </c>
      <c r="B130" s="318"/>
      <c r="C130" s="318"/>
      <c r="D130" s="318"/>
      <c r="E130" s="318"/>
      <c r="F130" s="318"/>
      <c r="G130" s="318"/>
      <c r="H130" s="318"/>
    </row>
    <row r="131" spans="1:8" ht="27" customHeight="1" x14ac:dyDescent="0.25">
      <c r="A131" s="107"/>
      <c r="B131" s="24" t="s">
        <v>252</v>
      </c>
      <c r="C131" s="90" t="s">
        <v>79</v>
      </c>
      <c r="D131" s="88" t="s">
        <v>282</v>
      </c>
      <c r="E131" s="110" t="s">
        <v>291</v>
      </c>
      <c r="F131" s="109">
        <v>0.54166666666666663</v>
      </c>
      <c r="G131" s="105">
        <v>203.303</v>
      </c>
      <c r="H131" s="91">
        <v>15</v>
      </c>
    </row>
    <row r="132" spans="1:8" ht="27" customHeight="1" x14ac:dyDescent="0.25">
      <c r="A132" s="107"/>
      <c r="B132" s="24" t="s">
        <v>252</v>
      </c>
      <c r="C132" s="90" t="s">
        <v>292</v>
      </c>
      <c r="D132" s="88" t="s">
        <v>282</v>
      </c>
      <c r="E132" s="24" t="s">
        <v>290</v>
      </c>
      <c r="F132" s="109">
        <v>0.54166666666666663</v>
      </c>
      <c r="G132" s="105">
        <v>203.303</v>
      </c>
      <c r="H132" s="91">
        <v>12</v>
      </c>
    </row>
    <row r="133" spans="1:8" ht="27" customHeight="1" x14ac:dyDescent="0.25">
      <c r="A133" s="107"/>
      <c r="B133" s="24" t="s">
        <v>252</v>
      </c>
      <c r="C133" s="90" t="s">
        <v>287</v>
      </c>
      <c r="D133" s="88" t="s">
        <v>288</v>
      </c>
      <c r="E133" s="96" t="s">
        <v>284</v>
      </c>
      <c r="F133" s="109">
        <v>0.54166666666666663</v>
      </c>
      <c r="G133" s="105">
        <v>203.303</v>
      </c>
      <c r="H133" s="91">
        <v>19</v>
      </c>
    </row>
    <row r="134" spans="1:8" ht="27" customHeight="1" x14ac:dyDescent="0.25">
      <c r="A134" s="107"/>
      <c r="B134" s="24" t="s">
        <v>252</v>
      </c>
      <c r="C134" s="87" t="s">
        <v>289</v>
      </c>
      <c r="D134" s="88" t="s">
        <v>282</v>
      </c>
      <c r="E134" s="24" t="s">
        <v>290</v>
      </c>
      <c r="F134" s="109">
        <v>0.54166666666666663</v>
      </c>
      <c r="G134" s="105">
        <v>203.303</v>
      </c>
      <c r="H134" s="24">
        <v>8</v>
      </c>
    </row>
    <row r="135" spans="1:8" ht="27" customHeight="1" x14ac:dyDescent="0.25">
      <c r="A135" s="107"/>
      <c r="B135" s="24" t="s">
        <v>252</v>
      </c>
      <c r="C135" s="24" t="s">
        <v>329</v>
      </c>
      <c r="D135" s="88" t="s">
        <v>282</v>
      </c>
      <c r="E135" s="108" t="s">
        <v>286</v>
      </c>
      <c r="F135" s="109">
        <v>0.54166666666666663</v>
      </c>
      <c r="G135" s="105">
        <v>203.303</v>
      </c>
      <c r="H135" s="91">
        <v>34</v>
      </c>
    </row>
    <row r="136" spans="1:8" ht="29.25" customHeight="1" x14ac:dyDescent="0.25">
      <c r="A136" s="24"/>
      <c r="B136" s="24" t="s">
        <v>252</v>
      </c>
      <c r="C136" s="87" t="s">
        <v>281</v>
      </c>
      <c r="D136" s="88" t="s">
        <v>282</v>
      </c>
      <c r="E136" s="108" t="s">
        <v>283</v>
      </c>
      <c r="F136" s="109">
        <v>0.68055555555555547</v>
      </c>
      <c r="G136" s="105">
        <v>203.303</v>
      </c>
      <c r="H136" s="24">
        <v>21</v>
      </c>
    </row>
    <row r="137" spans="1:8" ht="18.95" customHeight="1" x14ac:dyDescent="0.25">
      <c r="A137" s="24"/>
      <c r="B137" s="24" t="s">
        <v>252</v>
      </c>
      <c r="C137" s="90" t="s">
        <v>75</v>
      </c>
      <c r="D137" s="88" t="s">
        <v>282</v>
      </c>
      <c r="E137" s="96" t="s">
        <v>284</v>
      </c>
      <c r="F137" s="109">
        <v>0.68055555555555547</v>
      </c>
      <c r="G137" s="105">
        <v>203.303</v>
      </c>
      <c r="H137" s="91">
        <v>24</v>
      </c>
    </row>
    <row r="138" spans="1:8" x14ac:dyDescent="0.25">
      <c r="A138" s="24"/>
      <c r="B138" s="24" t="s">
        <v>252</v>
      </c>
      <c r="C138" s="90" t="s">
        <v>81</v>
      </c>
      <c r="D138" s="88" t="s">
        <v>285</v>
      </c>
      <c r="E138" s="96" t="s">
        <v>284</v>
      </c>
      <c r="F138" s="109">
        <v>0.68055555555555547</v>
      </c>
      <c r="G138" s="105">
        <v>203.303</v>
      </c>
      <c r="H138" s="101">
        <v>30</v>
      </c>
    </row>
    <row r="139" spans="1:8" x14ac:dyDescent="0.25">
      <c r="A139" s="24"/>
      <c r="B139" s="24" t="s">
        <v>252</v>
      </c>
      <c r="C139" s="90" t="s">
        <v>331</v>
      </c>
      <c r="D139" s="88" t="s">
        <v>332</v>
      </c>
      <c r="E139" s="96" t="s">
        <v>333</v>
      </c>
      <c r="F139" s="109">
        <v>0.70833333333333337</v>
      </c>
      <c r="G139" s="105">
        <v>203.303</v>
      </c>
      <c r="H139" s="101">
        <v>3</v>
      </c>
    </row>
    <row r="140" spans="1:8" x14ac:dyDescent="0.25">
      <c r="A140" s="24"/>
      <c r="B140" s="24" t="s">
        <v>252</v>
      </c>
      <c r="C140" s="90" t="s">
        <v>334</v>
      </c>
      <c r="D140" s="88" t="s">
        <v>332</v>
      </c>
      <c r="E140" s="96" t="s">
        <v>335</v>
      </c>
      <c r="F140" s="109">
        <v>0.70833333333333337</v>
      </c>
      <c r="G140" s="105">
        <v>203.303</v>
      </c>
      <c r="H140" s="101">
        <v>6</v>
      </c>
    </row>
    <row r="141" spans="1:8" x14ac:dyDescent="0.25">
      <c r="A141" s="24"/>
      <c r="B141" s="24" t="s">
        <v>252</v>
      </c>
      <c r="C141" s="90" t="s">
        <v>336</v>
      </c>
      <c r="D141" s="88" t="s">
        <v>332</v>
      </c>
      <c r="E141" s="96" t="s">
        <v>337</v>
      </c>
      <c r="F141" s="109">
        <v>0.70833333333333337</v>
      </c>
      <c r="G141" s="105">
        <v>203.303</v>
      </c>
      <c r="H141" s="101">
        <v>6</v>
      </c>
    </row>
    <row r="142" spans="1:8" x14ac:dyDescent="0.25">
      <c r="A142" s="24"/>
      <c r="B142" s="24" t="s">
        <v>252</v>
      </c>
      <c r="C142" s="90" t="s">
        <v>338</v>
      </c>
      <c r="D142" s="88" t="s">
        <v>332</v>
      </c>
      <c r="E142" s="96" t="s">
        <v>339</v>
      </c>
      <c r="F142" s="109">
        <v>0.70833333333333337</v>
      </c>
      <c r="G142" s="105">
        <v>203.303</v>
      </c>
      <c r="H142" s="101">
        <v>7</v>
      </c>
    </row>
    <row r="143" spans="1:8" ht="51" x14ac:dyDescent="0.25">
      <c r="A143" s="24"/>
      <c r="B143" s="24" t="s">
        <v>256</v>
      </c>
      <c r="C143" s="87" t="s">
        <v>293</v>
      </c>
      <c r="D143" s="85" t="s">
        <v>294</v>
      </c>
      <c r="E143" s="95" t="s">
        <v>156</v>
      </c>
      <c r="F143" s="109">
        <v>0.70833333333333337</v>
      </c>
      <c r="G143" s="105">
        <v>203.303</v>
      </c>
      <c r="H143" s="91">
        <v>17</v>
      </c>
    </row>
    <row r="144" spans="1:8" ht="25.5" x14ac:dyDescent="0.25">
      <c r="A144" s="24"/>
      <c r="B144" s="24" t="s">
        <v>256</v>
      </c>
      <c r="C144" s="87" t="s">
        <v>295</v>
      </c>
      <c r="D144" s="85" t="s">
        <v>294</v>
      </c>
      <c r="E144" s="95" t="s">
        <v>296</v>
      </c>
      <c r="F144" s="109">
        <v>0.70833333333333337</v>
      </c>
      <c r="G144" s="105">
        <v>203.303</v>
      </c>
      <c r="H144" s="91">
        <v>24</v>
      </c>
    </row>
    <row r="145" spans="1:8" ht="25.5" x14ac:dyDescent="0.25">
      <c r="A145" s="24"/>
      <c r="B145" s="24" t="s">
        <v>256</v>
      </c>
      <c r="C145" s="87" t="s">
        <v>297</v>
      </c>
      <c r="D145" s="85" t="s">
        <v>294</v>
      </c>
      <c r="E145" s="95" t="s">
        <v>296</v>
      </c>
      <c r="F145" s="109">
        <v>0.70833333333333337</v>
      </c>
      <c r="G145" s="105">
        <v>203.303</v>
      </c>
      <c r="H145" s="91">
        <v>31</v>
      </c>
    </row>
    <row r="146" spans="1:8" ht="25.5" x14ac:dyDescent="0.25">
      <c r="A146" s="24"/>
      <c r="B146" s="24" t="s">
        <v>256</v>
      </c>
      <c r="C146" s="87" t="s">
        <v>330</v>
      </c>
      <c r="D146" s="85" t="s">
        <v>294</v>
      </c>
      <c r="E146" s="95" t="s">
        <v>296</v>
      </c>
      <c r="F146" s="109">
        <v>0.70833333333333337</v>
      </c>
      <c r="G146" s="105">
        <v>203.303</v>
      </c>
      <c r="H146" s="91">
        <v>33</v>
      </c>
    </row>
    <row r="147" spans="1:8" x14ac:dyDescent="0.25">
      <c r="A147" s="24"/>
      <c r="B147" s="24"/>
      <c r="C147" s="24"/>
      <c r="D147" s="111"/>
      <c r="E147" s="24"/>
      <c r="F147" s="24"/>
      <c r="G147" s="24"/>
      <c r="H147" s="106">
        <f>SUM(H131:H146)</f>
        <v>290</v>
      </c>
    </row>
    <row r="148" spans="1:8" ht="14.25" customHeight="1" x14ac:dyDescent="0.25">
      <c r="A148" s="318" t="s">
        <v>298</v>
      </c>
      <c r="B148" s="318"/>
      <c r="C148" s="318"/>
      <c r="D148" s="319"/>
      <c r="E148" s="318"/>
      <c r="F148" s="318"/>
      <c r="G148" s="318"/>
      <c r="H148" s="318"/>
    </row>
    <row r="149" spans="1:8" ht="14.25" customHeight="1" x14ac:dyDescent="0.25">
      <c r="A149" s="107"/>
      <c r="B149" s="120" t="s">
        <v>256</v>
      </c>
      <c r="C149" s="121" t="s">
        <v>220</v>
      </c>
      <c r="D149" s="122" t="s">
        <v>180</v>
      </c>
      <c r="E149" s="123" t="s">
        <v>167</v>
      </c>
      <c r="F149" s="114">
        <v>0.45833333333333331</v>
      </c>
      <c r="G149" s="99">
        <v>603</v>
      </c>
      <c r="H149" s="101">
        <v>14</v>
      </c>
    </row>
    <row r="150" spans="1:8" ht="14.25" customHeight="1" x14ac:dyDescent="0.25">
      <c r="A150" s="107"/>
      <c r="B150" s="120" t="s">
        <v>256</v>
      </c>
      <c r="C150" s="121" t="s">
        <v>134</v>
      </c>
      <c r="D150" s="122" t="s">
        <v>155</v>
      </c>
      <c r="E150" s="123" t="s">
        <v>156</v>
      </c>
      <c r="F150" s="114">
        <v>0.45833333333333331</v>
      </c>
      <c r="G150" s="24">
        <v>603</v>
      </c>
      <c r="H150" s="91">
        <v>3</v>
      </c>
    </row>
    <row r="151" spans="1:8" ht="14.25" customHeight="1" x14ac:dyDescent="0.25">
      <c r="A151" s="107"/>
      <c r="B151" s="120" t="s">
        <v>256</v>
      </c>
      <c r="C151" s="121" t="s">
        <v>133</v>
      </c>
      <c r="D151" s="122" t="s">
        <v>177</v>
      </c>
      <c r="E151" s="123" t="s">
        <v>309</v>
      </c>
      <c r="F151" s="114">
        <v>0.45833333333333331</v>
      </c>
      <c r="G151" s="24">
        <v>603</v>
      </c>
      <c r="H151" s="91">
        <v>2</v>
      </c>
    </row>
    <row r="152" spans="1:8" ht="14.25" customHeight="1" x14ac:dyDescent="0.25">
      <c r="A152" s="107"/>
      <c r="B152" s="120" t="s">
        <v>256</v>
      </c>
      <c r="C152" s="121" t="s">
        <v>172</v>
      </c>
      <c r="D152" s="122" t="s">
        <v>221</v>
      </c>
      <c r="E152" s="123" t="s">
        <v>310</v>
      </c>
      <c r="F152" s="114">
        <v>0.45833333333333331</v>
      </c>
      <c r="G152" s="24">
        <v>603</v>
      </c>
      <c r="H152" s="91">
        <v>12</v>
      </c>
    </row>
    <row r="153" spans="1:8" ht="14.25" customHeight="1" x14ac:dyDescent="0.25">
      <c r="A153" s="107"/>
      <c r="B153" s="120" t="s">
        <v>256</v>
      </c>
      <c r="C153" s="121" t="s">
        <v>126</v>
      </c>
      <c r="D153" s="122" t="s">
        <v>221</v>
      </c>
      <c r="E153" s="123" t="s">
        <v>200</v>
      </c>
      <c r="F153" s="114">
        <v>0.45833333333333331</v>
      </c>
      <c r="G153" s="24">
        <v>603</v>
      </c>
      <c r="H153" s="91">
        <v>2</v>
      </c>
    </row>
    <row r="154" spans="1:8" ht="14.25" customHeight="1" x14ac:dyDescent="0.25">
      <c r="A154" s="107"/>
      <c r="B154" s="120" t="s">
        <v>256</v>
      </c>
      <c r="C154" s="121" t="s">
        <v>193</v>
      </c>
      <c r="D154" s="122" t="s">
        <v>222</v>
      </c>
      <c r="E154" s="123" t="s">
        <v>311</v>
      </c>
      <c r="F154" s="114">
        <v>0.45833333333333331</v>
      </c>
      <c r="G154" s="24">
        <v>603</v>
      </c>
      <c r="H154" s="101">
        <v>2</v>
      </c>
    </row>
    <row r="155" spans="1:8" ht="14.25" customHeight="1" x14ac:dyDescent="0.25">
      <c r="A155" s="107"/>
      <c r="B155" s="120" t="s">
        <v>256</v>
      </c>
      <c r="C155" s="121" t="s">
        <v>195</v>
      </c>
      <c r="D155" s="122" t="s">
        <v>222</v>
      </c>
      <c r="E155" s="123" t="s">
        <v>149</v>
      </c>
      <c r="F155" s="114">
        <v>0.45833333333333331</v>
      </c>
      <c r="G155" s="24">
        <v>603</v>
      </c>
      <c r="H155" s="101">
        <v>1</v>
      </c>
    </row>
    <row r="156" spans="1:8" ht="14.25" customHeight="1" x14ac:dyDescent="0.25">
      <c r="A156" s="107"/>
      <c r="B156" s="120" t="s">
        <v>256</v>
      </c>
      <c r="C156" s="121" t="s">
        <v>196</v>
      </c>
      <c r="D156" s="122" t="s">
        <v>223</v>
      </c>
      <c r="E156" s="123" t="s">
        <v>312</v>
      </c>
      <c r="F156" s="114">
        <v>0.45833333333333331</v>
      </c>
      <c r="G156" s="24">
        <v>603</v>
      </c>
      <c r="H156" s="101">
        <v>1</v>
      </c>
    </row>
    <row r="157" spans="1:8" ht="14.25" customHeight="1" x14ac:dyDescent="0.25">
      <c r="A157" s="107"/>
      <c r="B157" s="120" t="s">
        <v>256</v>
      </c>
      <c r="C157" s="121" t="s">
        <v>107</v>
      </c>
      <c r="D157" s="122" t="s">
        <v>224</v>
      </c>
      <c r="E157" s="123" t="s">
        <v>109</v>
      </c>
      <c r="F157" s="114">
        <v>0.45833333333333331</v>
      </c>
      <c r="G157" s="24">
        <v>603</v>
      </c>
      <c r="H157" s="101">
        <v>2</v>
      </c>
    </row>
    <row r="158" spans="1:8" ht="14.25" customHeight="1" x14ac:dyDescent="0.25">
      <c r="A158" s="107"/>
      <c r="B158" s="120" t="s">
        <v>256</v>
      </c>
      <c r="C158" s="121" t="s">
        <v>173</v>
      </c>
      <c r="D158" s="122" t="s">
        <v>224</v>
      </c>
      <c r="E158" s="123" t="s">
        <v>311</v>
      </c>
      <c r="F158" s="114">
        <v>0.45833333333333331</v>
      </c>
      <c r="G158" s="24">
        <v>603</v>
      </c>
      <c r="H158" s="101">
        <v>5</v>
      </c>
    </row>
    <row r="159" spans="1:8" ht="14.25" customHeight="1" x14ac:dyDescent="0.25">
      <c r="A159" s="107"/>
      <c r="B159" s="120" t="s">
        <v>256</v>
      </c>
      <c r="C159" s="121" t="s">
        <v>152</v>
      </c>
      <c r="D159" s="122" t="s">
        <v>225</v>
      </c>
      <c r="E159" s="123" t="s">
        <v>311</v>
      </c>
      <c r="F159" s="114">
        <v>0.45833333333333331</v>
      </c>
      <c r="G159" s="24">
        <v>603</v>
      </c>
      <c r="H159" s="101">
        <v>10</v>
      </c>
    </row>
    <row r="160" spans="1:8" ht="14.25" customHeight="1" x14ac:dyDescent="0.25">
      <c r="A160" s="107"/>
      <c r="B160" s="120" t="s">
        <v>256</v>
      </c>
      <c r="C160" s="121" t="s">
        <v>129</v>
      </c>
      <c r="D160" s="124" t="s">
        <v>215</v>
      </c>
      <c r="E160" s="123" t="s">
        <v>149</v>
      </c>
      <c r="F160" s="114">
        <v>0.45833333333333331</v>
      </c>
      <c r="G160" s="24">
        <v>603</v>
      </c>
      <c r="H160" s="101">
        <v>2</v>
      </c>
    </row>
    <row r="161" spans="1:8" ht="15.75" customHeight="1" x14ac:dyDescent="0.25">
      <c r="A161" s="24"/>
      <c r="B161" s="24" t="s">
        <v>252</v>
      </c>
      <c r="C161" s="24">
        <v>575.54100000000005</v>
      </c>
      <c r="D161" s="125" t="s">
        <v>303</v>
      </c>
      <c r="E161" s="95" t="s">
        <v>272</v>
      </c>
      <c r="F161" s="112">
        <v>0.54166666666666663</v>
      </c>
      <c r="G161" s="105">
        <v>203.303</v>
      </c>
      <c r="H161" s="91">
        <v>5</v>
      </c>
    </row>
    <row r="162" spans="1:8" ht="15.75" customHeight="1" x14ac:dyDescent="0.25">
      <c r="A162" s="24"/>
      <c r="B162" s="24" t="s">
        <v>252</v>
      </c>
      <c r="C162" s="90">
        <v>944.95399999999995</v>
      </c>
      <c r="D162" s="125" t="s">
        <v>304</v>
      </c>
      <c r="E162" s="96" t="s">
        <v>112</v>
      </c>
      <c r="F162" s="112">
        <v>0.54166666666666663</v>
      </c>
      <c r="G162" s="105">
        <v>203.303</v>
      </c>
      <c r="H162" s="91">
        <v>11</v>
      </c>
    </row>
    <row r="163" spans="1:8" ht="25.5" x14ac:dyDescent="0.25">
      <c r="A163" s="24"/>
      <c r="B163" s="24">
        <v>1</v>
      </c>
      <c r="C163" s="90" t="s">
        <v>77</v>
      </c>
      <c r="D163" s="125" t="s">
        <v>340</v>
      </c>
      <c r="E163" s="96" t="s">
        <v>272</v>
      </c>
      <c r="F163" s="112">
        <v>0.54166666666666663</v>
      </c>
      <c r="G163" s="105">
        <v>203.303</v>
      </c>
      <c r="H163" s="91">
        <v>7</v>
      </c>
    </row>
    <row r="164" spans="1:8" x14ac:dyDescent="0.25">
      <c r="A164" s="24"/>
      <c r="B164" s="24" t="s">
        <v>252</v>
      </c>
      <c r="C164" s="90">
        <v>477.88299999999998</v>
      </c>
      <c r="D164" s="125" t="s">
        <v>302</v>
      </c>
      <c r="E164" s="96" t="s">
        <v>109</v>
      </c>
      <c r="F164" s="112">
        <v>0.54166666666666663</v>
      </c>
      <c r="G164" s="105">
        <v>203.303</v>
      </c>
      <c r="H164" s="91">
        <v>2</v>
      </c>
    </row>
    <row r="165" spans="1:8" x14ac:dyDescent="0.25">
      <c r="A165" s="24"/>
      <c r="B165" s="24" t="s">
        <v>252</v>
      </c>
      <c r="C165" s="90">
        <v>818</v>
      </c>
      <c r="D165" s="125" t="s">
        <v>299</v>
      </c>
      <c r="E165" s="96" t="s">
        <v>262</v>
      </c>
      <c r="F165" s="112">
        <v>0.54166666666666663</v>
      </c>
      <c r="G165" s="105">
        <v>203.303</v>
      </c>
      <c r="H165" s="91">
        <v>4</v>
      </c>
    </row>
    <row r="166" spans="1:8" x14ac:dyDescent="0.25">
      <c r="A166" s="24"/>
      <c r="B166" s="24" t="s">
        <v>252</v>
      </c>
      <c r="C166" s="90">
        <v>878</v>
      </c>
      <c r="D166" s="125" t="s">
        <v>300</v>
      </c>
      <c r="E166" s="24" t="s">
        <v>301</v>
      </c>
      <c r="F166" s="112">
        <v>0.54166666666666663</v>
      </c>
      <c r="G166" s="105">
        <v>203.303</v>
      </c>
      <c r="H166" s="91">
        <v>8</v>
      </c>
    </row>
    <row r="167" spans="1:8" x14ac:dyDescent="0.25">
      <c r="A167" s="24"/>
      <c r="B167" s="24" t="s">
        <v>252</v>
      </c>
      <c r="C167" s="90">
        <v>254</v>
      </c>
      <c r="D167" s="125" t="s">
        <v>341</v>
      </c>
      <c r="E167" s="95" t="s">
        <v>342</v>
      </c>
      <c r="F167" s="112">
        <v>0.54166666666666663</v>
      </c>
      <c r="G167" s="105">
        <v>203.303</v>
      </c>
      <c r="H167" s="91">
        <v>12</v>
      </c>
    </row>
    <row r="168" spans="1:8" x14ac:dyDescent="0.25">
      <c r="A168" s="24"/>
      <c r="B168" s="24" t="s">
        <v>252</v>
      </c>
      <c r="C168" s="90">
        <v>255</v>
      </c>
      <c r="D168" s="125" t="s">
        <v>341</v>
      </c>
      <c r="E168" s="95" t="s">
        <v>99</v>
      </c>
      <c r="F168" s="112">
        <v>0.54166666666666663</v>
      </c>
      <c r="G168" s="105">
        <v>203.303</v>
      </c>
      <c r="H168" s="91">
        <v>1</v>
      </c>
    </row>
    <row r="169" spans="1:8" x14ac:dyDescent="0.25">
      <c r="A169" s="24"/>
      <c r="B169" s="99" t="s">
        <v>256</v>
      </c>
      <c r="C169" s="100" t="s">
        <v>199</v>
      </c>
      <c r="D169" s="125" t="s">
        <v>223</v>
      </c>
      <c r="E169" s="96" t="s">
        <v>200</v>
      </c>
      <c r="F169" s="89">
        <v>0.625</v>
      </c>
      <c r="G169" s="24">
        <v>603</v>
      </c>
      <c r="H169" s="101">
        <v>1</v>
      </c>
    </row>
    <row r="170" spans="1:8" x14ac:dyDescent="0.25">
      <c r="A170" s="24"/>
      <c r="B170" s="24" t="s">
        <v>256</v>
      </c>
      <c r="C170" s="90">
        <v>572</v>
      </c>
      <c r="D170" s="125" t="s">
        <v>226</v>
      </c>
      <c r="E170" s="95" t="s">
        <v>202</v>
      </c>
      <c r="F170" s="89">
        <v>0.625</v>
      </c>
      <c r="G170" s="24">
        <v>603</v>
      </c>
      <c r="H170" s="91">
        <v>11</v>
      </c>
    </row>
    <row r="171" spans="1:8" x14ac:dyDescent="0.25">
      <c r="A171" s="24"/>
      <c r="B171" s="24" t="s">
        <v>256</v>
      </c>
      <c r="C171" s="90">
        <v>573</v>
      </c>
      <c r="D171" s="125" t="s">
        <v>226</v>
      </c>
      <c r="E171" s="95" t="s">
        <v>202</v>
      </c>
      <c r="F171" s="89">
        <v>0.625</v>
      </c>
      <c r="G171" s="24">
        <v>603</v>
      </c>
      <c r="H171" s="91">
        <v>2</v>
      </c>
    </row>
    <row r="172" spans="1:8" x14ac:dyDescent="0.25">
      <c r="A172" s="24"/>
      <c r="B172" s="99" t="s">
        <v>256</v>
      </c>
      <c r="C172" s="100" t="s">
        <v>227</v>
      </c>
      <c r="D172" s="125" t="s">
        <v>228</v>
      </c>
      <c r="E172" s="96" t="s">
        <v>275</v>
      </c>
      <c r="F172" s="89">
        <v>0.625</v>
      </c>
      <c r="G172" s="24">
        <v>603</v>
      </c>
      <c r="H172" s="101">
        <v>15</v>
      </c>
    </row>
    <row r="173" spans="1:8" x14ac:dyDescent="0.25">
      <c r="A173" s="24"/>
      <c r="B173" s="99" t="s">
        <v>256</v>
      </c>
      <c r="C173" s="100">
        <v>549</v>
      </c>
      <c r="D173" s="125" t="s">
        <v>228</v>
      </c>
      <c r="E173" s="96" t="s">
        <v>313</v>
      </c>
      <c r="F173" s="89">
        <v>0.625</v>
      </c>
      <c r="G173" s="24">
        <v>603</v>
      </c>
      <c r="H173" s="101">
        <v>3</v>
      </c>
    </row>
    <row r="174" spans="1:8" x14ac:dyDescent="0.25">
      <c r="A174" s="24"/>
      <c r="B174" s="99" t="s">
        <v>256</v>
      </c>
      <c r="C174" s="100">
        <v>554</v>
      </c>
      <c r="D174" s="125" t="s">
        <v>229</v>
      </c>
      <c r="E174" s="96" t="s">
        <v>314</v>
      </c>
      <c r="F174" s="89">
        <v>0.625</v>
      </c>
      <c r="G174" s="24">
        <v>603</v>
      </c>
      <c r="H174" s="101">
        <v>5</v>
      </c>
    </row>
    <row r="175" spans="1:8" x14ac:dyDescent="0.25">
      <c r="A175" s="24"/>
      <c r="B175" s="24" t="s">
        <v>256</v>
      </c>
      <c r="C175" s="90" t="s">
        <v>210</v>
      </c>
      <c r="D175" s="125" t="s">
        <v>230</v>
      </c>
      <c r="E175" s="95" t="s">
        <v>148</v>
      </c>
      <c r="F175" s="89">
        <v>0.625</v>
      </c>
      <c r="G175" s="24">
        <v>603</v>
      </c>
      <c r="H175" s="91">
        <v>5</v>
      </c>
    </row>
    <row r="176" spans="1:8" x14ac:dyDescent="0.25">
      <c r="A176" s="24"/>
      <c r="B176" s="99" t="s">
        <v>256</v>
      </c>
      <c r="C176" s="100" t="s">
        <v>214</v>
      </c>
      <c r="D176" s="125" t="s">
        <v>216</v>
      </c>
      <c r="E176" s="96" t="s">
        <v>315</v>
      </c>
      <c r="F176" s="89">
        <v>0.625</v>
      </c>
      <c r="G176" s="24">
        <v>603</v>
      </c>
      <c r="H176" s="101">
        <v>3</v>
      </c>
    </row>
    <row r="177" spans="1:8" x14ac:dyDescent="0.25">
      <c r="A177" s="24"/>
      <c r="B177" s="24" t="s">
        <v>256</v>
      </c>
      <c r="C177" s="90" t="s">
        <v>113</v>
      </c>
      <c r="D177" s="125" t="s">
        <v>231</v>
      </c>
      <c r="E177" s="95" t="s">
        <v>316</v>
      </c>
      <c r="F177" s="89">
        <v>0.625</v>
      </c>
      <c r="G177" s="24">
        <v>603</v>
      </c>
      <c r="H177" s="91">
        <v>5</v>
      </c>
    </row>
    <row r="178" spans="1:8" x14ac:dyDescent="0.25">
      <c r="A178" s="24"/>
      <c r="B178" s="24" t="s">
        <v>256</v>
      </c>
      <c r="C178" s="90" t="s">
        <v>130</v>
      </c>
      <c r="D178" s="125" t="s">
        <v>231</v>
      </c>
      <c r="E178" s="95" t="s">
        <v>265</v>
      </c>
      <c r="F178" s="89">
        <v>0.625</v>
      </c>
      <c r="G178" s="24">
        <v>603</v>
      </c>
      <c r="H178" s="91">
        <v>1</v>
      </c>
    </row>
    <row r="179" spans="1:8" x14ac:dyDescent="0.25">
      <c r="A179" s="24"/>
      <c r="B179" s="24" t="s">
        <v>256</v>
      </c>
      <c r="C179" s="90" t="s">
        <v>116</v>
      </c>
      <c r="D179" s="125" t="s">
        <v>232</v>
      </c>
      <c r="E179" s="95" t="s">
        <v>306</v>
      </c>
      <c r="F179" s="89">
        <v>0.625</v>
      </c>
      <c r="G179" s="24">
        <v>603</v>
      </c>
      <c r="H179" s="91">
        <v>5</v>
      </c>
    </row>
    <row r="180" spans="1:8" x14ac:dyDescent="0.25">
      <c r="A180" s="24"/>
      <c r="B180" s="24" t="s">
        <v>256</v>
      </c>
      <c r="C180" s="90" t="s">
        <v>119</v>
      </c>
      <c r="D180" s="125" t="s">
        <v>232</v>
      </c>
      <c r="E180" s="95" t="s">
        <v>161</v>
      </c>
      <c r="F180" s="89">
        <v>0.625</v>
      </c>
      <c r="G180" s="24">
        <v>603</v>
      </c>
      <c r="H180" s="91">
        <v>1</v>
      </c>
    </row>
    <row r="181" spans="1:8" x14ac:dyDescent="0.25">
      <c r="A181" s="24"/>
      <c r="B181" s="24" t="s">
        <v>256</v>
      </c>
      <c r="C181" s="90" t="s">
        <v>120</v>
      </c>
      <c r="D181" s="125" t="s">
        <v>233</v>
      </c>
      <c r="E181" s="95" t="s">
        <v>259</v>
      </c>
      <c r="F181" s="89">
        <v>0.625</v>
      </c>
      <c r="G181" s="24">
        <v>603</v>
      </c>
      <c r="H181" s="91">
        <v>5</v>
      </c>
    </row>
    <row r="182" spans="1:8" ht="15.75" customHeight="1" x14ac:dyDescent="0.25">
      <c r="A182" s="24"/>
      <c r="B182" s="24" t="s">
        <v>252</v>
      </c>
      <c r="C182" s="90" t="s">
        <v>79</v>
      </c>
      <c r="D182" s="125" t="s">
        <v>305</v>
      </c>
      <c r="E182" s="95" t="s">
        <v>306</v>
      </c>
      <c r="F182" s="109">
        <v>0.70833333333333337</v>
      </c>
      <c r="G182" s="105">
        <v>203.303</v>
      </c>
      <c r="H182" s="91">
        <v>15</v>
      </c>
    </row>
    <row r="183" spans="1:8" ht="15.75" customHeight="1" x14ac:dyDescent="0.25">
      <c r="A183" s="24"/>
      <c r="B183" s="24" t="s">
        <v>252</v>
      </c>
      <c r="C183" s="24" t="s">
        <v>343</v>
      </c>
      <c r="D183" s="125" t="s">
        <v>303</v>
      </c>
      <c r="E183" s="24" t="s">
        <v>275</v>
      </c>
      <c r="F183" s="109">
        <v>0.70833333333333337</v>
      </c>
      <c r="G183" s="105">
        <v>203.303</v>
      </c>
      <c r="H183" s="91">
        <v>34</v>
      </c>
    </row>
    <row r="184" spans="1:8" x14ac:dyDescent="0.25">
      <c r="A184" s="24"/>
      <c r="B184" s="24" t="s">
        <v>256</v>
      </c>
      <c r="C184" s="90">
        <v>252</v>
      </c>
      <c r="D184" s="125" t="s">
        <v>307</v>
      </c>
      <c r="E184" s="95" t="s">
        <v>169</v>
      </c>
      <c r="F184" s="109">
        <v>0.70833333333333337</v>
      </c>
      <c r="G184" s="105">
        <v>203.303</v>
      </c>
      <c r="H184" s="91">
        <v>10</v>
      </c>
    </row>
    <row r="185" spans="1:8" x14ac:dyDescent="0.25">
      <c r="A185" s="24"/>
      <c r="B185" s="24" t="s">
        <v>256</v>
      </c>
      <c r="C185" s="90">
        <v>253</v>
      </c>
      <c r="D185" s="125" t="s">
        <v>307</v>
      </c>
      <c r="E185" s="95" t="s">
        <v>156</v>
      </c>
      <c r="F185" s="109">
        <v>0.70833333333333337</v>
      </c>
      <c r="G185" s="105">
        <v>203.303</v>
      </c>
      <c r="H185" s="91">
        <v>2</v>
      </c>
    </row>
    <row r="186" spans="1:8" x14ac:dyDescent="0.25">
      <c r="A186" s="24"/>
      <c r="B186" s="24" t="s">
        <v>252</v>
      </c>
      <c r="C186" s="90" t="s">
        <v>88</v>
      </c>
      <c r="D186" s="125" t="s">
        <v>308</v>
      </c>
      <c r="E186" s="95" t="s">
        <v>90</v>
      </c>
      <c r="F186" s="109">
        <v>0.70833333333333337</v>
      </c>
      <c r="G186" s="105">
        <v>203.303</v>
      </c>
      <c r="H186" s="91">
        <v>5</v>
      </c>
    </row>
    <row r="187" spans="1:8" ht="15.75" customHeight="1" x14ac:dyDescent="0.25">
      <c r="A187" s="24"/>
      <c r="B187" s="24" t="s">
        <v>252</v>
      </c>
      <c r="C187" s="90">
        <v>877</v>
      </c>
      <c r="D187" s="125" t="s">
        <v>300</v>
      </c>
      <c r="E187" s="24" t="s">
        <v>301</v>
      </c>
      <c r="F187" s="109">
        <v>0.70833333333333337</v>
      </c>
      <c r="G187" s="105">
        <v>203.303</v>
      </c>
      <c r="H187" s="24">
        <v>2</v>
      </c>
    </row>
    <row r="188" spans="1:8" ht="15.75" customHeight="1" x14ac:dyDescent="0.25">
      <c r="A188" s="24"/>
      <c r="B188" s="24" t="s">
        <v>252</v>
      </c>
      <c r="C188" s="24">
        <v>955</v>
      </c>
      <c r="D188" s="125" t="s">
        <v>304</v>
      </c>
      <c r="E188" s="24" t="s">
        <v>149</v>
      </c>
      <c r="F188" s="109">
        <v>0.70833333333333337</v>
      </c>
      <c r="G188" s="105">
        <v>203.303</v>
      </c>
      <c r="H188" s="91">
        <v>2</v>
      </c>
    </row>
    <row r="189" spans="1:8" ht="15.75" customHeight="1" x14ac:dyDescent="0.25">
      <c r="A189" s="115"/>
      <c r="B189" s="115" t="s">
        <v>252</v>
      </c>
      <c r="C189" s="115">
        <v>721</v>
      </c>
      <c r="D189" s="126" t="s">
        <v>305</v>
      </c>
      <c r="E189" s="115" t="s">
        <v>161</v>
      </c>
      <c r="F189" s="109">
        <v>0.70833333333333337</v>
      </c>
      <c r="G189" s="116">
        <v>203.303</v>
      </c>
      <c r="H189" s="117">
        <v>1</v>
      </c>
    </row>
    <row r="190" spans="1:8" ht="26.25" customHeight="1" x14ac:dyDescent="0.25">
      <c r="A190" s="24"/>
      <c r="B190" s="24" t="s">
        <v>252</v>
      </c>
      <c r="C190" s="90" t="s">
        <v>75</v>
      </c>
      <c r="D190" s="125" t="s">
        <v>340</v>
      </c>
      <c r="E190" s="24" t="s">
        <v>275</v>
      </c>
      <c r="F190" s="109">
        <v>0.70833333333333337</v>
      </c>
      <c r="G190" s="116">
        <v>203.303</v>
      </c>
      <c r="H190" s="91">
        <v>21</v>
      </c>
    </row>
    <row r="191" spans="1:8" ht="26.25" customHeight="1" x14ac:dyDescent="0.25">
      <c r="A191" s="24"/>
      <c r="B191" s="24" t="s">
        <v>252</v>
      </c>
      <c r="C191" s="90" t="s">
        <v>81</v>
      </c>
      <c r="D191" s="125" t="s">
        <v>302</v>
      </c>
      <c r="E191" s="95" t="s">
        <v>83</v>
      </c>
      <c r="F191" s="109">
        <v>0.70833333333333337</v>
      </c>
      <c r="G191" s="116">
        <v>203.303</v>
      </c>
      <c r="H191" s="91">
        <v>30</v>
      </c>
    </row>
    <row r="192" spans="1:8" x14ac:dyDescent="0.25">
      <c r="A192" s="24"/>
      <c r="B192" s="24"/>
      <c r="C192" s="90"/>
      <c r="D192" s="98"/>
      <c r="E192" s="95"/>
      <c r="F192" s="24"/>
      <c r="G192" s="24"/>
      <c r="H192" s="106">
        <f>SUM(H149:H191)</f>
        <v>290</v>
      </c>
    </row>
    <row r="193" spans="1:8" ht="14.25" customHeight="1" x14ac:dyDescent="0.25">
      <c r="A193" s="318" t="s">
        <v>317</v>
      </c>
      <c r="B193" s="318"/>
      <c r="C193" s="318"/>
      <c r="D193" s="319"/>
      <c r="E193" s="318"/>
      <c r="F193" s="318"/>
      <c r="G193" s="318"/>
      <c r="H193" s="318"/>
    </row>
    <row r="194" spans="1:8" ht="14.25" customHeight="1" x14ac:dyDescent="0.25">
      <c r="A194" s="107"/>
      <c r="B194" s="24" t="s">
        <v>252</v>
      </c>
      <c r="C194" s="90">
        <v>878</v>
      </c>
      <c r="D194" s="88" t="s">
        <v>182</v>
      </c>
      <c r="E194" s="95" t="s">
        <v>253</v>
      </c>
      <c r="F194" s="89">
        <v>0.45833333333333331</v>
      </c>
      <c r="G194" s="24">
        <v>603</v>
      </c>
      <c r="H194" s="91">
        <v>8</v>
      </c>
    </row>
    <row r="195" spans="1:8" ht="14.25" customHeight="1" x14ac:dyDescent="0.25">
      <c r="A195" s="107"/>
      <c r="B195" s="24" t="s">
        <v>252</v>
      </c>
      <c r="C195" s="90">
        <v>944.95399999999995</v>
      </c>
      <c r="D195" s="88" t="s">
        <v>235</v>
      </c>
      <c r="E195" s="24" t="s">
        <v>315</v>
      </c>
      <c r="F195" s="89">
        <v>0.45833333333333331</v>
      </c>
      <c r="G195" s="24">
        <v>603</v>
      </c>
      <c r="H195" s="91">
        <v>11</v>
      </c>
    </row>
    <row r="196" spans="1:8" ht="14.25" customHeight="1" x14ac:dyDescent="0.25">
      <c r="A196" s="107"/>
      <c r="B196" s="24" t="s">
        <v>252</v>
      </c>
      <c r="C196" s="24">
        <v>955</v>
      </c>
      <c r="D196" s="88" t="s">
        <v>235</v>
      </c>
      <c r="E196" s="24" t="s">
        <v>276</v>
      </c>
      <c r="F196" s="89">
        <v>0.45833333333333331</v>
      </c>
      <c r="G196" s="24">
        <v>603</v>
      </c>
      <c r="H196" s="91">
        <v>2</v>
      </c>
    </row>
    <row r="197" spans="1:8" ht="14.25" customHeight="1" x14ac:dyDescent="0.25">
      <c r="A197" s="107"/>
      <c r="B197" s="24" t="s">
        <v>252</v>
      </c>
      <c r="C197" s="90" t="s">
        <v>79</v>
      </c>
      <c r="D197" s="88" t="s">
        <v>185</v>
      </c>
      <c r="E197" s="95" t="s">
        <v>277</v>
      </c>
      <c r="F197" s="89">
        <v>0.45833333333333331</v>
      </c>
      <c r="G197" s="24">
        <v>603</v>
      </c>
      <c r="H197" s="91">
        <v>15</v>
      </c>
    </row>
    <row r="198" spans="1:8" ht="14.25" customHeight="1" x14ac:dyDescent="0.25">
      <c r="A198" s="107"/>
      <c r="B198" s="24" t="s">
        <v>252</v>
      </c>
      <c r="C198" s="24">
        <v>721</v>
      </c>
      <c r="D198" s="88" t="s">
        <v>142</v>
      </c>
      <c r="E198" s="24" t="s">
        <v>143</v>
      </c>
      <c r="F198" s="89">
        <v>0.45833333333333331</v>
      </c>
      <c r="G198" s="24">
        <v>603</v>
      </c>
      <c r="H198" s="91">
        <v>1</v>
      </c>
    </row>
    <row r="199" spans="1:8" ht="14.25" customHeight="1" x14ac:dyDescent="0.25">
      <c r="A199" s="107"/>
      <c r="B199" s="24" t="s">
        <v>252</v>
      </c>
      <c r="C199" s="90" t="s">
        <v>88</v>
      </c>
      <c r="D199" s="88" t="s">
        <v>236</v>
      </c>
      <c r="E199" s="95" t="s">
        <v>178</v>
      </c>
      <c r="F199" s="89">
        <v>0.45833333333333331</v>
      </c>
      <c r="G199" s="24">
        <v>603</v>
      </c>
      <c r="H199" s="91">
        <v>5</v>
      </c>
    </row>
    <row r="200" spans="1:8" ht="14.25" customHeight="1" x14ac:dyDescent="0.25">
      <c r="A200" s="107"/>
      <c r="B200" s="99" t="s">
        <v>252</v>
      </c>
      <c r="C200" s="113">
        <v>818</v>
      </c>
      <c r="D200" s="118" t="s">
        <v>234</v>
      </c>
      <c r="E200" s="99" t="s">
        <v>267</v>
      </c>
      <c r="F200" s="114">
        <v>0.58333333333333337</v>
      </c>
      <c r="G200" s="99">
        <v>603</v>
      </c>
      <c r="H200" s="99">
        <v>4</v>
      </c>
    </row>
    <row r="201" spans="1:8" ht="14.25" customHeight="1" x14ac:dyDescent="0.25">
      <c r="A201" s="107"/>
      <c r="B201" s="24" t="s">
        <v>252</v>
      </c>
      <c r="C201" s="90">
        <v>877</v>
      </c>
      <c r="D201" s="88" t="s">
        <v>71</v>
      </c>
      <c r="E201" s="24" t="s">
        <v>324</v>
      </c>
      <c r="F201" s="114">
        <v>0.58333333333333337</v>
      </c>
      <c r="G201" s="24">
        <v>603</v>
      </c>
      <c r="H201" s="24">
        <v>2</v>
      </c>
    </row>
    <row r="202" spans="1:8" ht="14.25" customHeight="1" x14ac:dyDescent="0.25">
      <c r="A202" s="107"/>
      <c r="B202" s="24" t="s">
        <v>252</v>
      </c>
      <c r="C202" s="24">
        <v>254</v>
      </c>
      <c r="D202" s="88" t="s">
        <v>168</v>
      </c>
      <c r="E202" s="24" t="s">
        <v>138</v>
      </c>
      <c r="F202" s="114">
        <v>0.58333333333333337</v>
      </c>
      <c r="G202" s="24">
        <v>603</v>
      </c>
      <c r="H202" s="24">
        <v>12</v>
      </c>
    </row>
    <row r="203" spans="1:8" ht="14.25" customHeight="1" x14ac:dyDescent="0.25">
      <c r="A203" s="107"/>
      <c r="B203" s="24" t="s">
        <v>252</v>
      </c>
      <c r="C203" s="24">
        <v>255</v>
      </c>
      <c r="D203" s="88" t="s">
        <v>73</v>
      </c>
      <c r="E203" s="24" t="s">
        <v>101</v>
      </c>
      <c r="F203" s="114">
        <v>0.58333333333333337</v>
      </c>
      <c r="G203" s="24">
        <v>603</v>
      </c>
      <c r="H203" s="24">
        <v>1</v>
      </c>
    </row>
    <row r="204" spans="1:8" ht="14.25" customHeight="1" x14ac:dyDescent="0.25">
      <c r="A204" s="107"/>
      <c r="B204" s="24" t="s">
        <v>252</v>
      </c>
      <c r="C204" s="90" t="s">
        <v>81</v>
      </c>
      <c r="D204" s="88" t="s">
        <v>157</v>
      </c>
      <c r="E204" s="96" t="s">
        <v>146</v>
      </c>
      <c r="F204" s="114">
        <v>0.58333333333333337</v>
      </c>
      <c r="G204" s="24">
        <v>603</v>
      </c>
      <c r="H204" s="101">
        <v>30</v>
      </c>
    </row>
    <row r="205" spans="1:8" ht="14.25" customHeight="1" x14ac:dyDescent="0.25">
      <c r="A205" s="107"/>
      <c r="B205" s="24" t="s">
        <v>252</v>
      </c>
      <c r="C205" s="24">
        <v>477.88299999999998</v>
      </c>
      <c r="D205" s="88" t="s">
        <v>82</v>
      </c>
      <c r="E205" s="95" t="s">
        <v>154</v>
      </c>
      <c r="F205" s="114">
        <v>0.58333333333333337</v>
      </c>
      <c r="G205" s="24">
        <v>603</v>
      </c>
      <c r="H205" s="91">
        <v>2</v>
      </c>
    </row>
    <row r="206" spans="1:8" ht="18" customHeight="1" x14ac:dyDescent="0.25">
      <c r="A206" s="24">
        <v>1</v>
      </c>
      <c r="B206" s="24" t="s">
        <v>252</v>
      </c>
      <c r="C206" s="90" t="s">
        <v>75</v>
      </c>
      <c r="D206" s="88" t="s">
        <v>318</v>
      </c>
      <c r="E206" s="24" t="s">
        <v>104</v>
      </c>
      <c r="F206" s="109">
        <v>0.68055555555555547</v>
      </c>
      <c r="G206" s="105">
        <v>203.303</v>
      </c>
      <c r="H206" s="91">
        <v>24</v>
      </c>
    </row>
    <row r="207" spans="1:8" ht="18" customHeight="1" x14ac:dyDescent="0.25">
      <c r="A207" s="24">
        <v>3</v>
      </c>
      <c r="B207" s="24" t="s">
        <v>252</v>
      </c>
      <c r="C207" s="24" t="s">
        <v>319</v>
      </c>
      <c r="D207" s="88" t="s">
        <v>318</v>
      </c>
      <c r="E207" s="24" t="s">
        <v>156</v>
      </c>
      <c r="F207" s="109">
        <v>0.68055555555555547</v>
      </c>
      <c r="G207" s="105">
        <v>203.303</v>
      </c>
      <c r="H207" s="91">
        <v>12</v>
      </c>
    </row>
    <row r="208" spans="1:8" x14ac:dyDescent="0.25">
      <c r="A208" s="24">
        <v>4</v>
      </c>
      <c r="B208" s="24" t="s">
        <v>256</v>
      </c>
      <c r="C208" s="90" t="s">
        <v>320</v>
      </c>
      <c r="D208" s="85" t="s">
        <v>17</v>
      </c>
      <c r="E208" s="95" t="s">
        <v>321</v>
      </c>
      <c r="F208" s="109">
        <v>0.68055555555555547</v>
      </c>
      <c r="G208" s="105">
        <v>203.303</v>
      </c>
      <c r="H208" s="91">
        <v>15</v>
      </c>
    </row>
    <row r="209" spans="1:8" x14ac:dyDescent="0.25">
      <c r="A209" s="24">
        <v>5</v>
      </c>
      <c r="B209" s="24" t="s">
        <v>252</v>
      </c>
      <c r="C209" s="24" t="s">
        <v>343</v>
      </c>
      <c r="D209" s="88" t="s">
        <v>318</v>
      </c>
      <c r="E209" s="24" t="s">
        <v>104</v>
      </c>
      <c r="F209" s="109">
        <v>0.68055555555555547</v>
      </c>
      <c r="G209" s="105">
        <v>203.303</v>
      </c>
      <c r="H209" s="91">
        <v>35</v>
      </c>
    </row>
    <row r="210" spans="1:8" x14ac:dyDescent="0.25">
      <c r="A210" s="24">
        <v>6</v>
      </c>
      <c r="B210" s="24" t="s">
        <v>256</v>
      </c>
      <c r="C210" s="90" t="s">
        <v>344</v>
      </c>
      <c r="D210" s="85" t="s">
        <v>17</v>
      </c>
      <c r="E210" s="95" t="s">
        <v>321</v>
      </c>
      <c r="F210" s="109">
        <v>0.68055555555555547</v>
      </c>
      <c r="G210" s="105">
        <v>203.303</v>
      </c>
      <c r="H210" s="91">
        <v>32</v>
      </c>
    </row>
    <row r="211" spans="1:8" ht="25.5" x14ac:dyDescent="0.25">
      <c r="A211" s="24">
        <v>7</v>
      </c>
      <c r="B211" s="24" t="s">
        <v>256</v>
      </c>
      <c r="C211" s="87" t="s">
        <v>322</v>
      </c>
      <c r="D211" s="85" t="s">
        <v>17</v>
      </c>
      <c r="E211" s="95" t="s">
        <v>323</v>
      </c>
      <c r="F211" s="109">
        <v>0.68055555555555547</v>
      </c>
      <c r="G211" s="105">
        <v>203.303</v>
      </c>
      <c r="H211" s="91">
        <v>9</v>
      </c>
    </row>
    <row r="212" spans="1:8" x14ac:dyDescent="0.25">
      <c r="A212" s="24"/>
      <c r="B212" s="24"/>
      <c r="C212" s="105"/>
      <c r="D212" s="85"/>
      <c r="E212" s="24"/>
      <c r="F212" s="24"/>
      <c r="G212" s="24"/>
      <c r="H212" s="106">
        <f>SUM(H194:H211)</f>
        <v>220</v>
      </c>
    </row>
    <row r="213" spans="1:8" x14ac:dyDescent="0.25">
      <c r="A213" s="79"/>
      <c r="B213" s="79"/>
      <c r="C213" s="79"/>
      <c r="D213" s="80"/>
      <c r="E213" s="79"/>
      <c r="F213" s="79"/>
      <c r="G213" s="79"/>
      <c r="H213" s="69"/>
    </row>
    <row r="214" spans="1:8" customFormat="1" ht="18.75" x14ac:dyDescent="0.2">
      <c r="A214" s="314" t="s">
        <v>325</v>
      </c>
      <c r="B214" s="314"/>
      <c r="C214" s="314"/>
      <c r="D214" s="314"/>
      <c r="E214" s="314"/>
      <c r="F214" s="314"/>
      <c r="G214" s="314"/>
      <c r="H214" s="314"/>
    </row>
    <row r="215" spans="1:8" x14ac:dyDescent="0.25">
      <c r="A215" s="79"/>
      <c r="B215" s="79"/>
      <c r="C215" s="79"/>
      <c r="D215" s="80"/>
      <c r="E215" s="79"/>
      <c r="F215" s="79"/>
      <c r="G215" s="79"/>
      <c r="H215" s="69"/>
    </row>
    <row r="216" spans="1:8" x14ac:dyDescent="0.25">
      <c r="A216" s="79"/>
      <c r="B216" s="79"/>
      <c r="C216" s="79"/>
      <c r="D216" s="80"/>
      <c r="E216" s="79"/>
      <c r="F216" s="79"/>
      <c r="G216" s="79"/>
      <c r="H216" s="69"/>
    </row>
    <row r="217" spans="1:8" x14ac:dyDescent="0.25">
      <c r="A217" s="79"/>
      <c r="B217" s="79"/>
      <c r="C217" s="79"/>
      <c r="D217" s="80"/>
      <c r="E217" s="79"/>
      <c r="F217" s="79"/>
      <c r="G217" s="79"/>
      <c r="H217" s="69"/>
    </row>
    <row r="218" spans="1:8" x14ac:dyDescent="0.25">
      <c r="A218" s="79"/>
      <c r="B218" s="79"/>
      <c r="C218" s="79"/>
      <c r="D218" s="80"/>
      <c r="E218" s="79"/>
      <c r="F218" s="79"/>
      <c r="G218" s="79"/>
      <c r="H218" s="69"/>
    </row>
    <row r="219" spans="1:8" x14ac:dyDescent="0.25">
      <c r="A219" s="79"/>
      <c r="B219" s="79"/>
      <c r="C219" s="79"/>
      <c r="D219" s="80"/>
      <c r="E219" s="79"/>
      <c r="F219" s="79"/>
      <c r="G219" s="79"/>
      <c r="H219" s="69"/>
    </row>
    <row r="220" spans="1:8" x14ac:dyDescent="0.25">
      <c r="A220" s="79"/>
      <c r="B220" s="79"/>
      <c r="C220" s="79"/>
      <c r="D220" s="80"/>
      <c r="E220" s="79"/>
      <c r="F220" s="79"/>
      <c r="G220" s="79"/>
      <c r="H220" s="69"/>
    </row>
    <row r="221" spans="1:8" x14ac:dyDescent="0.25">
      <c r="A221" s="79"/>
      <c r="B221" s="79"/>
      <c r="C221" s="79"/>
      <c r="D221" s="80"/>
      <c r="E221" s="79"/>
      <c r="F221" s="79"/>
      <c r="G221" s="79"/>
      <c r="H221" s="69"/>
    </row>
    <row r="222" spans="1:8" x14ac:dyDescent="0.25">
      <c r="A222" s="79"/>
      <c r="B222" s="79"/>
      <c r="C222" s="79"/>
      <c r="D222" s="80"/>
      <c r="E222" s="79"/>
      <c r="F222" s="79"/>
      <c r="G222" s="79"/>
      <c r="H222" s="69"/>
    </row>
    <row r="223" spans="1:8" x14ac:dyDescent="0.25">
      <c r="A223" s="79"/>
      <c r="B223" s="79"/>
      <c r="C223" s="79"/>
      <c r="D223" s="80"/>
      <c r="E223" s="79"/>
      <c r="F223" s="79"/>
      <c r="G223" s="79"/>
      <c r="H223" s="69"/>
    </row>
    <row r="224" spans="1:8" x14ac:dyDescent="0.25">
      <c r="A224" s="79"/>
      <c r="B224" s="79"/>
      <c r="C224" s="79"/>
      <c r="D224" s="80"/>
      <c r="E224" s="79"/>
      <c r="F224" s="79"/>
      <c r="G224" s="79"/>
      <c r="H224" s="69"/>
    </row>
    <row r="225" spans="1:8" x14ac:dyDescent="0.25">
      <c r="A225" s="79"/>
      <c r="B225" s="79"/>
      <c r="C225" s="79"/>
      <c r="D225" s="80"/>
      <c r="E225" s="79"/>
      <c r="F225" s="79"/>
      <c r="G225" s="79"/>
      <c r="H225" s="69"/>
    </row>
    <row r="226" spans="1:8" x14ac:dyDescent="0.25">
      <c r="A226" s="79"/>
      <c r="B226" s="79"/>
      <c r="C226" s="79"/>
      <c r="D226" s="80"/>
      <c r="E226" s="79"/>
      <c r="F226" s="79"/>
      <c r="G226" s="79"/>
      <c r="H226" s="69"/>
    </row>
    <row r="227" spans="1:8" x14ac:dyDescent="0.25">
      <c r="A227" s="79"/>
      <c r="B227" s="79"/>
      <c r="C227" s="79"/>
      <c r="D227" s="80"/>
      <c r="E227" s="79"/>
      <c r="F227" s="79"/>
      <c r="G227" s="79"/>
      <c r="H227" s="69"/>
    </row>
    <row r="228" spans="1:8" x14ac:dyDescent="0.25">
      <c r="A228" s="79"/>
      <c r="B228" s="79"/>
      <c r="C228" s="79"/>
      <c r="D228" s="80"/>
      <c r="E228" s="79"/>
      <c r="F228" s="79"/>
      <c r="G228" s="79"/>
      <c r="H228" s="69"/>
    </row>
    <row r="229" spans="1:8" x14ac:dyDescent="0.25">
      <c r="A229" s="45"/>
      <c r="B229" s="45"/>
      <c r="C229" s="45"/>
      <c r="D229" s="81"/>
      <c r="E229" s="45"/>
      <c r="F229" s="45"/>
      <c r="G229" s="45"/>
      <c r="H229" s="71"/>
    </row>
    <row r="230" spans="1:8" x14ac:dyDescent="0.25">
      <c r="A230" s="23"/>
      <c r="B230" s="23"/>
      <c r="C230" s="23"/>
      <c r="D230" s="78"/>
      <c r="E230" s="23"/>
      <c r="F230" s="23"/>
      <c r="G230" s="23"/>
      <c r="H230" s="22"/>
    </row>
    <row r="231" spans="1:8" x14ac:dyDescent="0.25">
      <c r="A231" s="23"/>
      <c r="B231" s="23"/>
      <c r="C231" s="23"/>
      <c r="D231" s="78"/>
      <c r="E231" s="23"/>
      <c r="F231" s="23"/>
      <c r="G231" s="23"/>
      <c r="H231" s="22"/>
    </row>
    <row r="232" spans="1:8" x14ac:dyDescent="0.25">
      <c r="A232" s="23"/>
      <c r="B232" s="23"/>
      <c r="C232" s="23"/>
      <c r="D232" s="78"/>
      <c r="E232" s="23"/>
      <c r="F232" s="23"/>
      <c r="G232" s="23"/>
      <c r="H232" s="22"/>
    </row>
    <row r="233" spans="1:8" x14ac:dyDescent="0.25">
      <c r="A233" s="23"/>
      <c r="B233" s="23"/>
      <c r="C233" s="23"/>
      <c r="D233" s="78"/>
      <c r="E233" s="23"/>
      <c r="F233" s="23"/>
      <c r="G233" s="23"/>
      <c r="H233" s="22"/>
    </row>
    <row r="234" spans="1:8" x14ac:dyDescent="0.25">
      <c r="A234" s="23"/>
      <c r="B234" s="23"/>
      <c r="C234" s="23"/>
      <c r="D234" s="78"/>
      <c r="E234" s="23"/>
      <c r="F234" s="23"/>
      <c r="G234" s="23"/>
      <c r="H234" s="22"/>
    </row>
    <row r="235" spans="1:8" x14ac:dyDescent="0.25">
      <c r="A235" s="23"/>
      <c r="B235" s="23"/>
      <c r="C235" s="23"/>
      <c r="D235" s="78"/>
      <c r="E235" s="23"/>
      <c r="F235" s="23"/>
      <c r="G235" s="23"/>
      <c r="H235" s="22"/>
    </row>
    <row r="236" spans="1:8" x14ac:dyDescent="0.25">
      <c r="A236" s="23"/>
      <c r="B236" s="23"/>
      <c r="C236" s="23"/>
      <c r="D236" s="78"/>
      <c r="E236" s="23"/>
      <c r="F236" s="23"/>
      <c r="G236" s="23"/>
      <c r="H236" s="22"/>
    </row>
    <row r="237" spans="1:8" x14ac:dyDescent="0.25">
      <c r="A237" s="23"/>
      <c r="B237" s="23"/>
      <c r="C237" s="23"/>
      <c r="D237" s="78"/>
      <c r="E237" s="23"/>
      <c r="F237" s="23"/>
      <c r="G237" s="23"/>
      <c r="H237" s="22"/>
    </row>
    <row r="238" spans="1:8" x14ac:dyDescent="0.25">
      <c r="A238" s="23"/>
      <c r="B238" s="23"/>
      <c r="C238" s="23"/>
      <c r="D238" s="78"/>
      <c r="E238" s="23"/>
      <c r="F238" s="23"/>
      <c r="G238" s="23"/>
      <c r="H238" s="22"/>
    </row>
    <row r="239" spans="1:8" x14ac:dyDescent="0.25">
      <c r="A239" s="23"/>
      <c r="B239" s="23"/>
      <c r="C239" s="23"/>
      <c r="D239" s="78"/>
      <c r="E239" s="23"/>
      <c r="F239" s="23"/>
      <c r="G239" s="23"/>
      <c r="H239" s="22"/>
    </row>
    <row r="240" spans="1:8" x14ac:dyDescent="0.25">
      <c r="A240" s="23"/>
      <c r="B240" s="23"/>
      <c r="C240" s="23"/>
      <c r="D240" s="78"/>
      <c r="E240" s="23"/>
      <c r="F240" s="23"/>
      <c r="G240" s="23"/>
      <c r="H240" s="22"/>
    </row>
    <row r="241" spans="1:8" x14ac:dyDescent="0.25">
      <c r="A241" s="23"/>
      <c r="B241" s="23"/>
      <c r="C241" s="23"/>
      <c r="D241" s="78"/>
      <c r="E241" s="23"/>
      <c r="F241" s="23"/>
      <c r="G241" s="23"/>
      <c r="H241" s="22"/>
    </row>
    <row r="242" spans="1:8" x14ac:dyDescent="0.25">
      <c r="A242" s="23"/>
      <c r="B242" s="23"/>
      <c r="C242" s="23"/>
      <c r="D242" s="78"/>
      <c r="E242" s="23"/>
      <c r="F242" s="23"/>
      <c r="G242" s="23"/>
      <c r="H242" s="22"/>
    </row>
    <row r="243" spans="1:8" x14ac:dyDescent="0.25">
      <c r="A243" s="23"/>
      <c r="B243" s="23"/>
      <c r="C243" s="23"/>
      <c r="D243" s="78"/>
      <c r="E243" s="23"/>
      <c r="F243" s="23"/>
      <c r="G243" s="23"/>
      <c r="H243" s="22"/>
    </row>
    <row r="244" spans="1:8" x14ac:dyDescent="0.25">
      <c r="A244" s="23"/>
      <c r="B244" s="23"/>
      <c r="C244" s="23"/>
      <c r="D244" s="78"/>
      <c r="E244" s="23"/>
      <c r="F244" s="23"/>
      <c r="G244" s="23"/>
      <c r="H244" s="22"/>
    </row>
    <row r="245" spans="1:8" x14ac:dyDescent="0.25">
      <c r="A245" s="23"/>
      <c r="B245" s="23"/>
      <c r="C245" s="23"/>
      <c r="D245" s="78"/>
      <c r="E245" s="23"/>
      <c r="F245" s="23"/>
      <c r="G245" s="23"/>
      <c r="H245" s="22"/>
    </row>
    <row r="246" spans="1:8" x14ac:dyDescent="0.25">
      <c r="A246" s="23"/>
      <c r="B246" s="23"/>
      <c r="C246" s="23"/>
      <c r="D246" s="78"/>
      <c r="E246" s="23"/>
      <c r="F246" s="23"/>
      <c r="G246" s="23"/>
      <c r="H246" s="22"/>
    </row>
    <row r="247" spans="1:8" x14ac:dyDescent="0.25">
      <c r="A247" s="23"/>
      <c r="B247" s="23"/>
      <c r="C247" s="23"/>
      <c r="D247" s="78"/>
      <c r="E247" s="23"/>
      <c r="F247" s="23"/>
      <c r="G247" s="23"/>
      <c r="H247" s="22"/>
    </row>
    <row r="248" spans="1:8" x14ac:dyDescent="0.25">
      <c r="A248" s="23"/>
      <c r="B248" s="23"/>
      <c r="C248" s="23"/>
      <c r="D248" s="78"/>
      <c r="E248" s="23"/>
      <c r="F248" s="23"/>
      <c r="G248" s="23"/>
      <c r="H248" s="22"/>
    </row>
    <row r="249" spans="1:8" x14ac:dyDescent="0.25">
      <c r="A249" s="23"/>
      <c r="B249" s="23"/>
      <c r="C249" s="23"/>
      <c r="D249" s="78"/>
      <c r="E249" s="23"/>
      <c r="F249" s="23"/>
      <c r="G249" s="23"/>
      <c r="H249" s="22"/>
    </row>
    <row r="250" spans="1:8" x14ac:dyDescent="0.25">
      <c r="A250" s="23"/>
      <c r="B250" s="23"/>
      <c r="C250" s="23"/>
      <c r="D250" s="78"/>
      <c r="E250" s="23"/>
      <c r="F250" s="23"/>
      <c r="G250" s="23"/>
      <c r="H250" s="22"/>
    </row>
    <row r="251" spans="1:8" x14ac:dyDescent="0.25">
      <c r="A251" s="23"/>
      <c r="B251" s="23"/>
      <c r="C251" s="23"/>
      <c r="D251" s="78"/>
      <c r="E251" s="23"/>
      <c r="F251" s="23"/>
      <c r="G251" s="23"/>
      <c r="H251" s="22"/>
    </row>
    <row r="252" spans="1:8" x14ac:dyDescent="0.25">
      <c r="A252" s="23"/>
      <c r="B252" s="23"/>
      <c r="C252" s="23"/>
      <c r="D252" s="78"/>
      <c r="E252" s="23"/>
      <c r="F252" s="23"/>
      <c r="G252" s="23"/>
      <c r="H252" s="22"/>
    </row>
    <row r="253" spans="1:8" x14ac:dyDescent="0.25">
      <c r="A253" s="23"/>
      <c r="B253" s="23"/>
      <c r="C253" s="23"/>
      <c r="D253" s="78"/>
      <c r="E253" s="23"/>
      <c r="F253" s="23"/>
      <c r="G253" s="23"/>
      <c r="H253" s="22"/>
    </row>
    <row r="254" spans="1:8" x14ac:dyDescent="0.25">
      <c r="A254" s="23"/>
      <c r="B254" s="23"/>
      <c r="C254" s="23"/>
      <c r="D254" s="78"/>
      <c r="E254" s="23"/>
      <c r="F254" s="23"/>
      <c r="G254" s="23"/>
      <c r="H254" s="22"/>
    </row>
    <row r="255" spans="1:8" x14ac:dyDescent="0.25">
      <c r="A255" s="23"/>
      <c r="B255" s="23"/>
      <c r="C255" s="23"/>
      <c r="D255" s="78"/>
      <c r="E255" s="23"/>
      <c r="F255" s="23"/>
      <c r="G255" s="23"/>
      <c r="H255" s="22"/>
    </row>
    <row r="256" spans="1:8" x14ac:dyDescent="0.25">
      <c r="A256" s="23"/>
      <c r="B256" s="23"/>
      <c r="C256" s="23"/>
      <c r="D256" s="78"/>
      <c r="E256" s="23"/>
      <c r="F256" s="23"/>
      <c r="G256" s="23"/>
      <c r="H256" s="22"/>
    </row>
    <row r="257" spans="1:8" x14ac:dyDescent="0.25">
      <c r="A257" s="23"/>
      <c r="B257" s="23"/>
      <c r="C257" s="23"/>
      <c r="D257" s="78"/>
      <c r="E257" s="23"/>
      <c r="F257" s="23"/>
      <c r="G257" s="23"/>
      <c r="H257" s="22"/>
    </row>
    <row r="258" spans="1:8" x14ac:dyDescent="0.25">
      <c r="A258" s="23"/>
      <c r="B258" s="23"/>
      <c r="C258" s="23"/>
      <c r="D258" s="78"/>
      <c r="E258" s="23"/>
      <c r="F258" s="23"/>
      <c r="G258" s="23"/>
      <c r="H258" s="22"/>
    </row>
    <row r="259" spans="1:8" x14ac:dyDescent="0.25">
      <c r="A259" s="23"/>
      <c r="B259" s="23"/>
      <c r="C259" s="23"/>
      <c r="D259" s="78"/>
      <c r="E259" s="23"/>
      <c r="F259" s="23"/>
      <c r="G259" s="23"/>
      <c r="H259" s="22"/>
    </row>
    <row r="260" spans="1:8" x14ac:dyDescent="0.25">
      <c r="A260" s="23"/>
      <c r="B260" s="23"/>
      <c r="C260" s="23"/>
      <c r="D260" s="78"/>
      <c r="E260" s="23"/>
      <c r="F260" s="23"/>
      <c r="G260" s="23"/>
      <c r="H260" s="22"/>
    </row>
    <row r="261" spans="1:8" x14ac:dyDescent="0.25">
      <c r="A261" s="23"/>
      <c r="B261" s="23"/>
      <c r="C261" s="23"/>
      <c r="D261" s="78"/>
      <c r="E261" s="23"/>
      <c r="F261" s="23"/>
      <c r="G261" s="23"/>
      <c r="H261" s="22"/>
    </row>
    <row r="262" spans="1:8" x14ac:dyDescent="0.25">
      <c r="A262" s="23"/>
      <c r="B262" s="23"/>
      <c r="C262" s="23"/>
      <c r="D262" s="78"/>
      <c r="E262" s="23"/>
      <c r="F262" s="23"/>
      <c r="G262" s="23"/>
      <c r="H262" s="22"/>
    </row>
    <row r="263" spans="1:8" x14ac:dyDescent="0.25">
      <c r="A263" s="23"/>
      <c r="B263" s="23"/>
      <c r="C263" s="23"/>
      <c r="D263" s="78"/>
      <c r="E263" s="23"/>
      <c r="F263" s="23"/>
      <c r="G263" s="23"/>
      <c r="H263" s="22"/>
    </row>
    <row r="264" spans="1:8" x14ac:dyDescent="0.25">
      <c r="A264" s="23"/>
      <c r="B264" s="23"/>
      <c r="C264" s="23"/>
      <c r="D264" s="78"/>
      <c r="E264" s="23"/>
      <c r="F264" s="23"/>
      <c r="G264" s="23"/>
      <c r="H264" s="22"/>
    </row>
    <row r="265" spans="1:8" x14ac:dyDescent="0.25">
      <c r="A265" s="23"/>
      <c r="B265" s="23"/>
      <c r="C265" s="23"/>
      <c r="D265" s="78"/>
      <c r="E265" s="23"/>
      <c r="F265" s="23"/>
      <c r="G265" s="23"/>
      <c r="H265" s="22"/>
    </row>
    <row r="266" spans="1:8" x14ac:dyDescent="0.25">
      <c r="A266" s="23"/>
      <c r="B266" s="23"/>
      <c r="C266" s="23"/>
      <c r="D266" s="78"/>
      <c r="E266" s="23"/>
      <c r="F266" s="23"/>
      <c r="G266" s="23"/>
      <c r="H266" s="22"/>
    </row>
    <row r="267" spans="1:8" x14ac:dyDescent="0.25">
      <c r="A267" s="23"/>
      <c r="B267" s="23"/>
      <c r="C267" s="23"/>
      <c r="D267" s="78"/>
      <c r="E267" s="23"/>
      <c r="F267" s="23"/>
      <c r="G267" s="23"/>
      <c r="H267" s="22"/>
    </row>
    <row r="268" spans="1:8" x14ac:dyDescent="0.25">
      <c r="A268" s="23"/>
      <c r="B268" s="23"/>
      <c r="C268" s="23"/>
      <c r="D268" s="78"/>
      <c r="E268" s="23"/>
      <c r="F268" s="23"/>
      <c r="G268" s="23"/>
      <c r="H268" s="22"/>
    </row>
    <row r="269" spans="1:8" x14ac:dyDescent="0.25">
      <c r="A269" s="23"/>
      <c r="B269" s="23"/>
      <c r="C269" s="23"/>
      <c r="D269" s="78"/>
      <c r="E269" s="23"/>
      <c r="F269" s="23"/>
      <c r="G269" s="23"/>
      <c r="H269" s="22"/>
    </row>
    <row r="270" spans="1:8" x14ac:dyDescent="0.25">
      <c r="A270" s="23"/>
      <c r="B270" s="23"/>
      <c r="C270" s="23"/>
      <c r="D270" s="78"/>
      <c r="E270" s="23"/>
      <c r="F270" s="23"/>
      <c r="G270" s="23"/>
      <c r="H270" s="22"/>
    </row>
    <row r="271" spans="1:8" x14ac:dyDescent="0.25">
      <c r="A271" s="23"/>
      <c r="B271" s="23"/>
      <c r="C271" s="23"/>
      <c r="D271" s="78"/>
      <c r="E271" s="23"/>
      <c r="F271" s="23"/>
      <c r="G271" s="23"/>
      <c r="H271" s="22"/>
    </row>
    <row r="272" spans="1:8" x14ac:dyDescent="0.25">
      <c r="A272" s="23"/>
      <c r="B272" s="23"/>
      <c r="C272" s="23"/>
      <c r="D272" s="78"/>
      <c r="E272" s="23"/>
      <c r="F272" s="23"/>
      <c r="G272" s="23"/>
      <c r="H272" s="22"/>
    </row>
    <row r="273" spans="1:8" x14ac:dyDescent="0.25">
      <c r="A273" s="23"/>
      <c r="B273" s="23"/>
      <c r="C273" s="23"/>
      <c r="D273" s="78"/>
      <c r="E273" s="23"/>
      <c r="F273" s="23"/>
      <c r="G273" s="23"/>
      <c r="H273" s="22"/>
    </row>
    <row r="274" spans="1:8" x14ac:dyDescent="0.25">
      <c r="A274" s="23"/>
      <c r="B274" s="23"/>
      <c r="C274" s="23"/>
      <c r="D274" s="78"/>
      <c r="E274" s="23"/>
      <c r="F274" s="23"/>
      <c r="G274" s="23"/>
      <c r="H274" s="22"/>
    </row>
    <row r="275" spans="1:8" x14ac:dyDescent="0.25">
      <c r="A275" s="23"/>
      <c r="B275" s="23"/>
      <c r="C275" s="23"/>
      <c r="D275" s="78"/>
      <c r="E275" s="23"/>
      <c r="F275" s="23"/>
      <c r="G275" s="23"/>
      <c r="H275" s="22"/>
    </row>
    <row r="276" spans="1:8" x14ac:dyDescent="0.25">
      <c r="A276" s="23"/>
      <c r="B276" s="23"/>
      <c r="C276" s="23"/>
      <c r="D276" s="78"/>
      <c r="E276" s="23"/>
      <c r="F276" s="23"/>
      <c r="G276" s="23"/>
      <c r="H276" s="22"/>
    </row>
    <row r="277" spans="1:8" x14ac:dyDescent="0.25">
      <c r="A277" s="23"/>
      <c r="B277" s="23"/>
      <c r="C277" s="23"/>
      <c r="D277" s="78"/>
      <c r="E277" s="23"/>
      <c r="F277" s="23"/>
      <c r="G277" s="23"/>
      <c r="H277" s="22"/>
    </row>
    <row r="278" spans="1:8" x14ac:dyDescent="0.25">
      <c r="A278" s="23"/>
      <c r="B278" s="23"/>
      <c r="C278" s="23"/>
      <c r="D278" s="78"/>
      <c r="E278" s="23"/>
      <c r="F278" s="23"/>
      <c r="G278" s="23"/>
      <c r="H278" s="22"/>
    </row>
    <row r="279" spans="1:8" x14ac:dyDescent="0.25">
      <c r="A279" s="23"/>
      <c r="B279" s="23"/>
      <c r="C279" s="23"/>
      <c r="D279" s="78"/>
      <c r="E279" s="23"/>
      <c r="F279" s="23"/>
      <c r="G279" s="23"/>
      <c r="H279" s="22"/>
    </row>
    <row r="280" spans="1:8" x14ac:dyDescent="0.25">
      <c r="A280" s="23"/>
      <c r="B280" s="23"/>
      <c r="C280" s="23"/>
      <c r="D280" s="78"/>
      <c r="E280" s="23"/>
      <c r="F280" s="23"/>
      <c r="G280" s="23"/>
      <c r="H280" s="22"/>
    </row>
    <row r="281" spans="1:8" x14ac:dyDescent="0.25">
      <c r="A281" s="23"/>
      <c r="B281" s="23"/>
      <c r="C281" s="23"/>
      <c r="D281" s="78"/>
      <c r="E281" s="23"/>
      <c r="F281" s="23"/>
      <c r="G281" s="23"/>
      <c r="H281" s="22"/>
    </row>
    <row r="282" spans="1:8" x14ac:dyDescent="0.25">
      <c r="A282" s="23"/>
      <c r="B282" s="23"/>
      <c r="C282" s="23"/>
      <c r="D282" s="78"/>
      <c r="E282" s="23"/>
      <c r="F282" s="23"/>
      <c r="G282" s="23"/>
      <c r="H282" s="22"/>
    </row>
    <row r="283" spans="1:8" x14ac:dyDescent="0.25">
      <c r="A283" s="23"/>
      <c r="B283" s="23"/>
      <c r="C283" s="23"/>
      <c r="D283" s="78"/>
      <c r="E283" s="23"/>
      <c r="F283" s="23"/>
      <c r="G283" s="23"/>
      <c r="H283" s="22"/>
    </row>
    <row r="284" spans="1:8" x14ac:dyDescent="0.25">
      <c r="A284" s="23"/>
      <c r="B284" s="23"/>
      <c r="C284" s="23"/>
      <c r="D284" s="78"/>
      <c r="E284" s="23"/>
      <c r="F284" s="23"/>
      <c r="G284" s="23"/>
      <c r="H284" s="22"/>
    </row>
    <row r="285" spans="1:8" x14ac:dyDescent="0.25">
      <c r="A285" s="23"/>
      <c r="B285" s="23"/>
      <c r="C285" s="23"/>
      <c r="D285" s="78"/>
      <c r="E285" s="23"/>
      <c r="F285" s="23"/>
      <c r="G285" s="23"/>
      <c r="H285" s="22"/>
    </row>
    <row r="286" spans="1:8" x14ac:dyDescent="0.25">
      <c r="A286" s="23"/>
      <c r="B286" s="23"/>
      <c r="C286" s="23"/>
      <c r="D286" s="78"/>
      <c r="E286" s="23"/>
      <c r="F286" s="23"/>
      <c r="G286" s="23"/>
      <c r="H286" s="22"/>
    </row>
    <row r="287" spans="1:8" x14ac:dyDescent="0.25">
      <c r="A287" s="23"/>
      <c r="B287" s="23"/>
      <c r="C287" s="23"/>
      <c r="D287" s="78"/>
      <c r="E287" s="23"/>
      <c r="F287" s="23"/>
      <c r="G287" s="23"/>
      <c r="H287" s="22"/>
    </row>
    <row r="288" spans="1:8" x14ac:dyDescent="0.25">
      <c r="A288" s="23"/>
      <c r="B288" s="23"/>
      <c r="C288" s="23"/>
      <c r="D288" s="78"/>
      <c r="E288" s="23"/>
      <c r="F288" s="23"/>
      <c r="G288" s="23"/>
      <c r="H288" s="22"/>
    </row>
    <row r="289" spans="1:8" x14ac:dyDescent="0.25">
      <c r="A289" s="23"/>
      <c r="B289" s="23"/>
      <c r="C289" s="23"/>
      <c r="D289" s="78"/>
      <c r="E289" s="23"/>
      <c r="F289" s="23"/>
      <c r="G289" s="23"/>
      <c r="H289" s="22"/>
    </row>
    <row r="290" spans="1:8" x14ac:dyDescent="0.25">
      <c r="A290" s="23"/>
      <c r="B290" s="23"/>
      <c r="C290" s="23"/>
      <c r="D290" s="78"/>
      <c r="E290" s="23"/>
      <c r="F290" s="23"/>
      <c r="G290" s="23"/>
      <c r="H290" s="22"/>
    </row>
    <row r="291" spans="1:8" x14ac:dyDescent="0.25">
      <c r="A291" s="23"/>
      <c r="B291" s="23"/>
      <c r="C291" s="23"/>
      <c r="D291" s="78"/>
      <c r="E291" s="23"/>
      <c r="F291" s="23"/>
      <c r="G291" s="23"/>
      <c r="H291" s="22"/>
    </row>
    <row r="292" spans="1:8" x14ac:dyDescent="0.25">
      <c r="A292" s="23"/>
      <c r="B292" s="23"/>
      <c r="C292" s="23"/>
      <c r="D292" s="78"/>
      <c r="E292" s="23"/>
      <c r="F292" s="23"/>
      <c r="G292" s="23"/>
      <c r="H292" s="22"/>
    </row>
    <row r="293" spans="1:8" x14ac:dyDescent="0.25">
      <c r="A293" s="23"/>
      <c r="B293" s="23"/>
      <c r="C293" s="23"/>
      <c r="D293" s="78"/>
      <c r="E293" s="23"/>
      <c r="F293" s="23"/>
      <c r="G293" s="23"/>
      <c r="H293" s="22"/>
    </row>
    <row r="294" spans="1:8" x14ac:dyDescent="0.25">
      <c r="A294" s="23"/>
      <c r="B294" s="23"/>
      <c r="C294" s="23"/>
      <c r="D294" s="78"/>
      <c r="E294" s="23"/>
      <c r="F294" s="23"/>
      <c r="G294" s="23"/>
      <c r="H294" s="22"/>
    </row>
    <row r="295" spans="1:8" x14ac:dyDescent="0.25">
      <c r="A295" s="23"/>
      <c r="B295" s="23"/>
      <c r="C295" s="23"/>
      <c r="D295" s="78"/>
      <c r="E295" s="23"/>
      <c r="F295" s="23"/>
      <c r="G295" s="23"/>
      <c r="H295" s="22"/>
    </row>
    <row r="296" spans="1:8" x14ac:dyDescent="0.25">
      <c r="A296" s="23"/>
      <c r="B296" s="23"/>
      <c r="C296" s="23"/>
      <c r="D296" s="78"/>
      <c r="E296" s="23"/>
      <c r="F296" s="23"/>
      <c r="G296" s="23"/>
      <c r="H296" s="22"/>
    </row>
    <row r="297" spans="1:8" x14ac:dyDescent="0.25">
      <c r="A297" s="23"/>
      <c r="B297" s="23"/>
      <c r="C297" s="23"/>
      <c r="D297" s="78"/>
      <c r="E297" s="23"/>
      <c r="F297" s="23"/>
      <c r="G297" s="23"/>
      <c r="H297" s="22"/>
    </row>
    <row r="298" spans="1:8" x14ac:dyDescent="0.25">
      <c r="A298" s="23"/>
      <c r="B298" s="23"/>
      <c r="C298" s="23"/>
      <c r="D298" s="78"/>
      <c r="E298" s="23"/>
      <c r="F298" s="23"/>
      <c r="G298" s="23"/>
      <c r="H298" s="22"/>
    </row>
    <row r="299" spans="1:8" x14ac:dyDescent="0.25">
      <c r="A299" s="23"/>
      <c r="B299" s="23"/>
      <c r="C299" s="23"/>
      <c r="D299" s="78"/>
      <c r="E299" s="23"/>
      <c r="F299" s="23"/>
      <c r="G299" s="23"/>
      <c r="H299" s="22"/>
    </row>
    <row r="300" spans="1:8" x14ac:dyDescent="0.25">
      <c r="A300" s="23"/>
      <c r="B300" s="23"/>
      <c r="C300" s="23"/>
      <c r="D300" s="78"/>
      <c r="E300" s="23"/>
      <c r="F300" s="23"/>
      <c r="G300" s="23"/>
      <c r="H300" s="22"/>
    </row>
    <row r="301" spans="1:8" x14ac:dyDescent="0.25">
      <c r="A301" s="23"/>
      <c r="B301" s="23"/>
      <c r="C301" s="23"/>
      <c r="D301" s="78"/>
      <c r="E301" s="23"/>
      <c r="F301" s="23"/>
      <c r="G301" s="23"/>
      <c r="H301" s="22"/>
    </row>
    <row r="302" spans="1:8" x14ac:dyDescent="0.25">
      <c r="A302" s="23"/>
      <c r="B302" s="23"/>
      <c r="C302" s="23"/>
      <c r="D302" s="78"/>
      <c r="E302" s="23"/>
      <c r="F302" s="23"/>
      <c r="G302" s="23"/>
      <c r="H302" s="22"/>
    </row>
    <row r="303" spans="1:8" x14ac:dyDescent="0.25">
      <c r="A303" s="23"/>
      <c r="B303" s="23"/>
      <c r="C303" s="23"/>
      <c r="D303" s="78"/>
      <c r="E303" s="23"/>
      <c r="F303" s="23"/>
      <c r="G303" s="23"/>
      <c r="H303" s="22"/>
    </row>
    <row r="304" spans="1:8" x14ac:dyDescent="0.25">
      <c r="A304" s="23"/>
      <c r="B304" s="23"/>
      <c r="C304" s="23"/>
      <c r="D304" s="78"/>
      <c r="E304" s="23"/>
      <c r="F304" s="23"/>
      <c r="G304" s="23"/>
      <c r="H304" s="22"/>
    </row>
    <row r="305" spans="1:8" x14ac:dyDescent="0.25">
      <c r="A305" s="23"/>
      <c r="B305" s="23"/>
      <c r="C305" s="23"/>
      <c r="D305" s="78"/>
      <c r="E305" s="23"/>
      <c r="F305" s="23"/>
      <c r="G305" s="23"/>
      <c r="H305" s="22"/>
    </row>
    <row r="306" spans="1:8" x14ac:dyDescent="0.25">
      <c r="A306" s="23"/>
      <c r="B306" s="23"/>
      <c r="C306" s="23"/>
      <c r="D306" s="78"/>
      <c r="E306" s="23"/>
      <c r="F306" s="23"/>
      <c r="G306" s="23"/>
      <c r="H306" s="22"/>
    </row>
    <row r="307" spans="1:8" x14ac:dyDescent="0.25">
      <c r="A307" s="23"/>
      <c r="B307" s="23"/>
      <c r="C307" s="23"/>
      <c r="D307" s="78"/>
      <c r="E307" s="23"/>
      <c r="F307" s="23"/>
      <c r="G307" s="23"/>
      <c r="H307" s="22"/>
    </row>
    <row r="308" spans="1:8" x14ac:dyDescent="0.25">
      <c r="A308" s="23"/>
      <c r="B308" s="23"/>
      <c r="C308" s="23"/>
      <c r="D308" s="78"/>
      <c r="E308" s="23"/>
      <c r="F308" s="23"/>
      <c r="G308" s="23"/>
      <c r="H308" s="22"/>
    </row>
    <row r="309" spans="1:8" x14ac:dyDescent="0.25">
      <c r="A309" s="23"/>
      <c r="B309" s="23"/>
      <c r="C309" s="23"/>
      <c r="D309" s="78"/>
      <c r="E309" s="23"/>
      <c r="F309" s="23"/>
      <c r="G309" s="23"/>
      <c r="H309" s="22"/>
    </row>
    <row r="310" spans="1:8" x14ac:dyDescent="0.25">
      <c r="A310" s="23"/>
      <c r="B310" s="23"/>
      <c r="C310" s="23"/>
      <c r="D310" s="78"/>
      <c r="E310" s="23"/>
      <c r="F310" s="23"/>
      <c r="G310" s="23"/>
      <c r="H310" s="22"/>
    </row>
    <row r="311" spans="1:8" x14ac:dyDescent="0.25">
      <c r="A311" s="23"/>
      <c r="B311" s="23"/>
      <c r="C311" s="23"/>
      <c r="D311" s="78"/>
      <c r="E311" s="23"/>
      <c r="F311" s="23"/>
      <c r="G311" s="23"/>
      <c r="H311" s="22"/>
    </row>
    <row r="312" spans="1:8" x14ac:dyDescent="0.25">
      <c r="A312" s="23"/>
      <c r="B312" s="23"/>
      <c r="C312" s="23"/>
      <c r="D312" s="78"/>
      <c r="E312" s="23"/>
      <c r="F312" s="23"/>
      <c r="G312" s="23"/>
      <c r="H312" s="22"/>
    </row>
    <row r="313" spans="1:8" x14ac:dyDescent="0.25">
      <c r="A313" s="23"/>
      <c r="B313" s="23"/>
      <c r="C313" s="23"/>
      <c r="D313" s="78"/>
      <c r="E313" s="23"/>
      <c r="F313" s="23"/>
      <c r="G313" s="23"/>
      <c r="H313" s="22"/>
    </row>
    <row r="314" spans="1:8" x14ac:dyDescent="0.25">
      <c r="A314" s="23"/>
      <c r="B314" s="23"/>
      <c r="C314" s="23"/>
      <c r="D314" s="78"/>
      <c r="E314" s="23"/>
      <c r="F314" s="23"/>
      <c r="G314" s="23"/>
      <c r="H314" s="22"/>
    </row>
    <row r="315" spans="1:8" x14ac:dyDescent="0.25">
      <c r="A315" s="23"/>
      <c r="B315" s="23"/>
      <c r="C315" s="23"/>
      <c r="D315" s="78"/>
      <c r="E315" s="23"/>
      <c r="F315" s="23"/>
      <c r="G315" s="23"/>
      <c r="H315" s="22"/>
    </row>
    <row r="316" spans="1:8" x14ac:dyDescent="0.25">
      <c r="A316" s="23"/>
      <c r="B316" s="23"/>
      <c r="C316" s="23"/>
      <c r="D316" s="78"/>
      <c r="E316" s="23"/>
      <c r="F316" s="23"/>
      <c r="G316" s="23"/>
      <c r="H316" s="22"/>
    </row>
    <row r="317" spans="1:8" x14ac:dyDescent="0.25">
      <c r="A317" s="23"/>
      <c r="B317" s="23"/>
      <c r="C317" s="23"/>
      <c r="D317" s="78"/>
      <c r="E317" s="23"/>
      <c r="F317" s="23"/>
      <c r="G317" s="23"/>
      <c r="H317" s="22"/>
    </row>
    <row r="318" spans="1:8" x14ac:dyDescent="0.25">
      <c r="A318" s="23"/>
      <c r="B318" s="23"/>
      <c r="C318" s="23"/>
      <c r="D318" s="78"/>
      <c r="E318" s="23"/>
      <c r="F318" s="23"/>
      <c r="G318" s="23"/>
      <c r="H318" s="22"/>
    </row>
    <row r="319" spans="1:8" x14ac:dyDescent="0.25">
      <c r="A319" s="23"/>
      <c r="B319" s="23"/>
      <c r="C319" s="23"/>
      <c r="D319" s="78"/>
      <c r="E319" s="23"/>
      <c r="F319" s="23"/>
      <c r="G319" s="23"/>
      <c r="H319" s="22"/>
    </row>
    <row r="320" spans="1:8" x14ac:dyDescent="0.25">
      <c r="A320" s="23"/>
      <c r="B320" s="23"/>
      <c r="C320" s="23"/>
      <c r="D320" s="78"/>
      <c r="E320" s="23"/>
      <c r="F320" s="23"/>
      <c r="G320" s="23"/>
      <c r="H320" s="22"/>
    </row>
    <row r="321" spans="1:8" x14ac:dyDescent="0.25">
      <c r="A321" s="23"/>
      <c r="B321" s="23"/>
      <c r="C321" s="23"/>
      <c r="D321" s="78"/>
      <c r="E321" s="23"/>
      <c r="F321" s="23"/>
      <c r="G321" s="23"/>
      <c r="H321" s="22"/>
    </row>
    <row r="322" spans="1:8" x14ac:dyDescent="0.25">
      <c r="A322" s="23"/>
      <c r="B322" s="23"/>
      <c r="C322" s="23"/>
      <c r="D322" s="78"/>
      <c r="E322" s="23"/>
      <c r="F322" s="23"/>
      <c r="G322" s="23"/>
      <c r="H322" s="22"/>
    </row>
    <row r="323" spans="1:8" x14ac:dyDescent="0.25">
      <c r="A323" s="23"/>
      <c r="B323" s="23"/>
      <c r="C323" s="23"/>
      <c r="D323" s="78"/>
      <c r="E323" s="23"/>
      <c r="F323" s="23"/>
      <c r="G323" s="23"/>
      <c r="H323" s="22"/>
    </row>
    <row r="324" spans="1:8" x14ac:dyDescent="0.25">
      <c r="A324" s="23"/>
      <c r="B324" s="23"/>
      <c r="C324" s="23"/>
      <c r="D324" s="78"/>
      <c r="E324" s="23"/>
      <c r="F324" s="23"/>
      <c r="G324" s="23"/>
      <c r="H324" s="22"/>
    </row>
    <row r="325" spans="1:8" x14ac:dyDescent="0.25">
      <c r="A325" s="23"/>
      <c r="B325" s="23"/>
      <c r="C325" s="23"/>
      <c r="D325" s="78"/>
      <c r="E325" s="23"/>
      <c r="F325" s="23"/>
      <c r="G325" s="23"/>
      <c r="H325" s="22"/>
    </row>
    <row r="326" spans="1:8" x14ac:dyDescent="0.25">
      <c r="A326" s="23"/>
      <c r="B326" s="23"/>
      <c r="C326" s="23"/>
      <c r="D326" s="78"/>
      <c r="E326" s="23"/>
      <c r="F326" s="23"/>
      <c r="G326" s="23"/>
      <c r="H326" s="22"/>
    </row>
    <row r="327" spans="1:8" x14ac:dyDescent="0.25">
      <c r="A327" s="23"/>
      <c r="B327" s="23"/>
      <c r="C327" s="23"/>
      <c r="D327" s="78"/>
      <c r="E327" s="23"/>
      <c r="F327" s="23"/>
      <c r="G327" s="23"/>
      <c r="H327" s="22"/>
    </row>
    <row r="328" spans="1:8" x14ac:dyDescent="0.25">
      <c r="A328" s="23"/>
      <c r="B328" s="23"/>
      <c r="C328" s="23"/>
      <c r="D328" s="78"/>
      <c r="E328" s="23"/>
      <c r="F328" s="23"/>
      <c r="G328" s="23"/>
      <c r="H328" s="22"/>
    </row>
    <row r="329" spans="1:8" x14ac:dyDescent="0.25">
      <c r="A329" s="23"/>
      <c r="B329" s="23"/>
      <c r="C329" s="23"/>
      <c r="D329" s="78"/>
      <c r="E329" s="23"/>
      <c r="F329" s="23"/>
      <c r="G329" s="23"/>
      <c r="H329" s="22"/>
    </row>
    <row r="330" spans="1:8" x14ac:dyDescent="0.25">
      <c r="A330" s="23"/>
      <c r="B330" s="23"/>
      <c r="C330" s="23"/>
      <c r="D330" s="78"/>
      <c r="E330" s="23"/>
      <c r="F330" s="23"/>
      <c r="G330" s="23"/>
      <c r="H330" s="22"/>
    </row>
    <row r="331" spans="1:8" x14ac:dyDescent="0.25">
      <c r="A331" s="23"/>
      <c r="B331" s="23"/>
      <c r="C331" s="23"/>
      <c r="D331" s="78"/>
      <c r="E331" s="23"/>
      <c r="F331" s="23"/>
      <c r="G331" s="23"/>
      <c r="H331" s="22"/>
    </row>
    <row r="332" spans="1:8" x14ac:dyDescent="0.25">
      <c r="A332" s="23"/>
      <c r="B332" s="23"/>
      <c r="C332" s="23"/>
      <c r="D332" s="78"/>
      <c r="E332" s="23"/>
      <c r="F332" s="23"/>
      <c r="G332" s="23"/>
      <c r="H332" s="22"/>
    </row>
    <row r="333" spans="1:8" x14ac:dyDescent="0.25">
      <c r="A333" s="23"/>
      <c r="B333" s="23"/>
      <c r="C333" s="23"/>
      <c r="D333" s="78"/>
      <c r="E333" s="23"/>
      <c r="F333" s="23"/>
      <c r="G333" s="23"/>
      <c r="H333" s="22"/>
    </row>
    <row r="334" spans="1:8" x14ac:dyDescent="0.25">
      <c r="A334" s="23"/>
      <c r="B334" s="23"/>
      <c r="C334" s="23"/>
      <c r="D334" s="78"/>
      <c r="E334" s="23"/>
      <c r="F334" s="23"/>
      <c r="G334" s="23"/>
      <c r="H334" s="22"/>
    </row>
    <row r="335" spans="1:8" x14ac:dyDescent="0.25">
      <c r="A335" s="23"/>
      <c r="B335" s="23"/>
      <c r="C335" s="23"/>
      <c r="D335" s="78"/>
      <c r="E335" s="23"/>
      <c r="F335" s="23"/>
      <c r="G335" s="23"/>
      <c r="H335" s="22"/>
    </row>
    <row r="336" spans="1:8" x14ac:dyDescent="0.25">
      <c r="A336" s="23"/>
      <c r="B336" s="23"/>
      <c r="C336" s="23"/>
      <c r="D336" s="78"/>
      <c r="E336" s="23"/>
      <c r="F336" s="23"/>
      <c r="G336" s="23"/>
      <c r="H336" s="22"/>
    </row>
    <row r="337" spans="1:8" x14ac:dyDescent="0.25">
      <c r="A337" s="23"/>
      <c r="B337" s="23"/>
      <c r="C337" s="23"/>
      <c r="D337" s="78"/>
      <c r="E337" s="23"/>
      <c r="F337" s="23"/>
      <c r="G337" s="23"/>
      <c r="H337" s="22"/>
    </row>
    <row r="338" spans="1:8" x14ac:dyDescent="0.25">
      <c r="A338" s="23"/>
      <c r="B338" s="23"/>
      <c r="C338" s="23"/>
      <c r="D338" s="78"/>
      <c r="E338" s="23"/>
      <c r="F338" s="23"/>
      <c r="G338" s="23"/>
      <c r="H338" s="22"/>
    </row>
    <row r="339" spans="1:8" x14ac:dyDescent="0.25">
      <c r="A339" s="23"/>
      <c r="B339" s="23"/>
      <c r="C339" s="23"/>
      <c r="D339" s="78"/>
      <c r="E339" s="23"/>
      <c r="F339" s="23"/>
      <c r="G339" s="23"/>
      <c r="H339" s="22"/>
    </row>
    <row r="340" spans="1:8" x14ac:dyDescent="0.25">
      <c r="A340" s="23"/>
      <c r="B340" s="23"/>
      <c r="C340" s="23"/>
      <c r="D340" s="78"/>
      <c r="E340" s="23"/>
      <c r="F340" s="23"/>
      <c r="G340" s="23"/>
      <c r="H340" s="22"/>
    </row>
    <row r="341" spans="1:8" x14ac:dyDescent="0.25">
      <c r="A341" s="23"/>
      <c r="B341" s="23"/>
      <c r="C341" s="23"/>
      <c r="D341" s="78"/>
      <c r="E341" s="23"/>
      <c r="F341" s="23"/>
      <c r="G341" s="23"/>
      <c r="H341" s="22"/>
    </row>
    <row r="342" spans="1:8" x14ac:dyDescent="0.25">
      <c r="A342" s="23"/>
      <c r="B342" s="23"/>
      <c r="C342" s="23"/>
      <c r="D342" s="78"/>
      <c r="E342" s="23"/>
      <c r="F342" s="23"/>
      <c r="G342" s="23"/>
      <c r="H342" s="22"/>
    </row>
    <row r="343" spans="1:8" x14ac:dyDescent="0.25">
      <c r="A343" s="23"/>
      <c r="B343" s="23"/>
      <c r="C343" s="23"/>
      <c r="D343" s="78"/>
      <c r="E343" s="23"/>
      <c r="F343" s="23"/>
      <c r="G343" s="23"/>
      <c r="H343" s="22"/>
    </row>
    <row r="344" spans="1:8" x14ac:dyDescent="0.25">
      <c r="A344" s="23"/>
      <c r="B344" s="23"/>
      <c r="C344" s="23"/>
      <c r="D344" s="78"/>
      <c r="E344" s="23"/>
      <c r="F344" s="23"/>
      <c r="G344" s="23"/>
      <c r="H344" s="22"/>
    </row>
    <row r="345" spans="1:8" x14ac:dyDescent="0.25">
      <c r="A345" s="23"/>
      <c r="B345" s="23"/>
      <c r="C345" s="23"/>
      <c r="D345" s="78"/>
      <c r="E345" s="23"/>
      <c r="F345" s="23"/>
      <c r="G345" s="23"/>
      <c r="H345" s="22"/>
    </row>
    <row r="346" spans="1:8" x14ac:dyDescent="0.25">
      <c r="A346" s="23"/>
      <c r="B346" s="23"/>
      <c r="C346" s="23"/>
      <c r="D346" s="78"/>
      <c r="E346" s="23"/>
      <c r="F346" s="23"/>
      <c r="G346" s="23"/>
      <c r="H346" s="22"/>
    </row>
    <row r="347" spans="1:8" x14ac:dyDescent="0.25">
      <c r="A347" s="23"/>
      <c r="B347" s="23"/>
      <c r="C347" s="23"/>
      <c r="D347" s="78"/>
      <c r="E347" s="23"/>
      <c r="F347" s="23"/>
      <c r="G347" s="23"/>
      <c r="H347" s="22"/>
    </row>
    <row r="348" spans="1:8" x14ac:dyDescent="0.25">
      <c r="A348" s="23"/>
      <c r="B348" s="23"/>
      <c r="C348" s="23"/>
      <c r="D348" s="78"/>
      <c r="E348" s="23"/>
      <c r="F348" s="23"/>
      <c r="G348" s="23"/>
      <c r="H348" s="22"/>
    </row>
    <row r="349" spans="1:8" x14ac:dyDescent="0.25">
      <c r="A349" s="23"/>
      <c r="B349" s="23"/>
      <c r="C349" s="23"/>
      <c r="D349" s="78"/>
      <c r="E349" s="23"/>
      <c r="F349" s="23"/>
      <c r="G349" s="23"/>
      <c r="H349" s="22"/>
    </row>
    <row r="350" spans="1:8" x14ac:dyDescent="0.25">
      <c r="A350" s="23"/>
      <c r="B350" s="23"/>
      <c r="C350" s="23"/>
      <c r="D350" s="78"/>
      <c r="E350" s="23"/>
      <c r="F350" s="23"/>
      <c r="G350" s="23"/>
      <c r="H350" s="22"/>
    </row>
    <row r="351" spans="1:8" x14ac:dyDescent="0.25">
      <c r="A351" s="23"/>
      <c r="B351" s="23"/>
      <c r="C351" s="23"/>
      <c r="D351" s="78"/>
      <c r="E351" s="23"/>
      <c r="F351" s="23"/>
      <c r="G351" s="23"/>
      <c r="H351" s="22"/>
    </row>
    <row r="352" spans="1:8" x14ac:dyDescent="0.25">
      <c r="A352" s="23"/>
      <c r="B352" s="23"/>
      <c r="C352" s="23"/>
      <c r="D352" s="78"/>
      <c r="E352" s="23"/>
      <c r="F352" s="23"/>
      <c r="G352" s="23"/>
      <c r="H352" s="22"/>
    </row>
    <row r="353" spans="1:8" x14ac:dyDescent="0.25">
      <c r="A353" s="23"/>
      <c r="B353" s="23"/>
      <c r="C353" s="23"/>
      <c r="D353" s="78"/>
      <c r="E353" s="23"/>
      <c r="F353" s="23"/>
      <c r="G353" s="23"/>
      <c r="H353" s="22"/>
    </row>
    <row r="354" spans="1:8" x14ac:dyDescent="0.25">
      <c r="A354" s="23"/>
      <c r="B354" s="23"/>
      <c r="C354" s="23"/>
      <c r="D354" s="78"/>
      <c r="E354" s="23"/>
      <c r="F354" s="23"/>
      <c r="G354" s="23"/>
      <c r="H354" s="22"/>
    </row>
    <row r="355" spans="1:8" x14ac:dyDescent="0.25">
      <c r="A355" s="23"/>
      <c r="B355" s="23"/>
      <c r="C355" s="23"/>
      <c r="D355" s="78"/>
      <c r="E355" s="23"/>
      <c r="F355" s="23"/>
      <c r="G355" s="23"/>
      <c r="H355" s="22"/>
    </row>
    <row r="356" spans="1:8" x14ac:dyDescent="0.25">
      <c r="A356" s="23"/>
      <c r="B356" s="23"/>
      <c r="C356" s="23"/>
      <c r="D356" s="78"/>
      <c r="E356" s="23"/>
      <c r="F356" s="23"/>
      <c r="G356" s="23"/>
      <c r="H356" s="22"/>
    </row>
    <row r="357" spans="1:8" x14ac:dyDescent="0.25">
      <c r="A357" s="23"/>
      <c r="B357" s="23"/>
      <c r="C357" s="23"/>
      <c r="D357" s="78"/>
      <c r="E357" s="23"/>
      <c r="F357" s="23"/>
      <c r="G357" s="23"/>
      <c r="H357" s="22"/>
    </row>
    <row r="358" spans="1:8" x14ac:dyDescent="0.25">
      <c r="A358" s="23"/>
      <c r="B358" s="23"/>
      <c r="C358" s="23"/>
      <c r="D358" s="78"/>
      <c r="E358" s="23"/>
      <c r="F358" s="23"/>
      <c r="G358" s="23"/>
      <c r="H358" s="22"/>
    </row>
    <row r="359" spans="1:8" x14ac:dyDescent="0.25">
      <c r="A359" s="23"/>
      <c r="B359" s="23"/>
      <c r="C359" s="23"/>
      <c r="D359" s="78"/>
      <c r="E359" s="23"/>
      <c r="F359" s="23"/>
      <c r="G359" s="23"/>
      <c r="H359" s="22"/>
    </row>
    <row r="360" spans="1:8" x14ac:dyDescent="0.25">
      <c r="A360" s="23"/>
      <c r="B360" s="23"/>
      <c r="C360" s="23"/>
      <c r="D360" s="78"/>
      <c r="E360" s="23"/>
      <c r="F360" s="23"/>
      <c r="G360" s="23"/>
      <c r="H360" s="22"/>
    </row>
    <row r="361" spans="1:8" x14ac:dyDescent="0.25">
      <c r="A361" s="23"/>
      <c r="B361" s="23"/>
      <c r="C361" s="23"/>
      <c r="D361" s="78"/>
      <c r="E361" s="23"/>
      <c r="F361" s="23"/>
      <c r="G361" s="23"/>
      <c r="H361" s="22"/>
    </row>
    <row r="362" spans="1:8" x14ac:dyDescent="0.25">
      <c r="A362" s="23"/>
      <c r="B362" s="23"/>
      <c r="C362" s="23"/>
      <c r="D362" s="78"/>
      <c r="E362" s="23"/>
      <c r="F362" s="23"/>
      <c r="G362" s="23"/>
      <c r="H362" s="22"/>
    </row>
    <row r="363" spans="1:8" x14ac:dyDescent="0.25">
      <c r="A363" s="23"/>
      <c r="B363" s="23"/>
      <c r="C363" s="23"/>
      <c r="D363" s="78"/>
      <c r="E363" s="23"/>
      <c r="F363" s="23"/>
      <c r="G363" s="23"/>
      <c r="H363" s="22"/>
    </row>
    <row r="364" spans="1:8" x14ac:dyDescent="0.25">
      <c r="A364" s="23"/>
      <c r="B364" s="23"/>
      <c r="C364" s="23"/>
      <c r="D364" s="78"/>
      <c r="E364" s="23"/>
      <c r="F364" s="23"/>
      <c r="G364" s="23"/>
      <c r="H364" s="22"/>
    </row>
    <row r="365" spans="1:8" x14ac:dyDescent="0.25">
      <c r="A365" s="23"/>
      <c r="B365" s="23"/>
      <c r="C365" s="23"/>
      <c r="D365" s="78"/>
      <c r="E365" s="23"/>
      <c r="F365" s="23"/>
      <c r="G365" s="23"/>
      <c r="H365" s="22"/>
    </row>
    <row r="366" spans="1:8" x14ac:dyDescent="0.25">
      <c r="A366" s="23"/>
      <c r="B366" s="23"/>
      <c r="C366" s="23"/>
      <c r="D366" s="78"/>
      <c r="E366" s="23"/>
      <c r="F366" s="23"/>
      <c r="G366" s="23"/>
      <c r="H366" s="22"/>
    </row>
    <row r="367" spans="1:8" x14ac:dyDescent="0.25">
      <c r="A367" s="23"/>
      <c r="B367" s="23"/>
      <c r="C367" s="23"/>
      <c r="D367" s="78"/>
      <c r="E367" s="23"/>
      <c r="F367" s="23"/>
      <c r="G367" s="23"/>
      <c r="H367" s="22"/>
    </row>
    <row r="368" spans="1:8" x14ac:dyDescent="0.25">
      <c r="A368" s="23"/>
      <c r="B368" s="23"/>
      <c r="C368" s="23"/>
      <c r="D368" s="78"/>
      <c r="E368" s="23"/>
      <c r="F368" s="23"/>
      <c r="G368" s="23"/>
      <c r="H368" s="22"/>
    </row>
    <row r="369" spans="1:8" x14ac:dyDescent="0.25">
      <c r="A369" s="23"/>
      <c r="B369" s="23"/>
      <c r="C369" s="23"/>
      <c r="D369" s="78"/>
      <c r="E369" s="23"/>
      <c r="F369" s="23"/>
      <c r="G369" s="23"/>
      <c r="H369" s="22"/>
    </row>
    <row r="370" spans="1:8" x14ac:dyDescent="0.25">
      <c r="A370" s="23"/>
      <c r="B370" s="23"/>
      <c r="C370" s="23"/>
      <c r="D370" s="78"/>
      <c r="E370" s="23"/>
      <c r="F370" s="23"/>
      <c r="G370" s="23"/>
      <c r="H370" s="22"/>
    </row>
    <row r="371" spans="1:8" x14ac:dyDescent="0.25">
      <c r="A371" s="23"/>
      <c r="B371" s="23"/>
      <c r="C371" s="23"/>
      <c r="D371" s="78"/>
      <c r="E371" s="23"/>
      <c r="F371" s="23"/>
      <c r="G371" s="23"/>
      <c r="H371" s="22"/>
    </row>
    <row r="372" spans="1:8" x14ac:dyDescent="0.25">
      <c r="A372" s="23"/>
      <c r="B372" s="23"/>
      <c r="C372" s="23"/>
      <c r="D372" s="78"/>
      <c r="E372" s="23"/>
      <c r="F372" s="23"/>
      <c r="G372" s="23"/>
      <c r="H372" s="22"/>
    </row>
    <row r="373" spans="1:8" x14ac:dyDescent="0.25">
      <c r="A373" s="23"/>
      <c r="B373" s="23"/>
      <c r="C373" s="23"/>
      <c r="D373" s="78"/>
      <c r="E373" s="23"/>
      <c r="F373" s="23"/>
      <c r="G373" s="23"/>
      <c r="H373" s="22"/>
    </row>
    <row r="374" spans="1:8" x14ac:dyDescent="0.25">
      <c r="A374" s="23"/>
      <c r="B374" s="23"/>
      <c r="C374" s="23"/>
      <c r="D374" s="78"/>
      <c r="E374" s="23"/>
      <c r="F374" s="23"/>
      <c r="G374" s="23"/>
      <c r="H374" s="22"/>
    </row>
    <row r="375" spans="1:8" x14ac:dyDescent="0.25">
      <c r="A375" s="23"/>
      <c r="B375" s="23"/>
      <c r="C375" s="23"/>
      <c r="D375" s="78"/>
      <c r="E375" s="23"/>
      <c r="F375" s="23"/>
      <c r="G375" s="23"/>
      <c r="H375" s="22"/>
    </row>
    <row r="376" spans="1:8" x14ac:dyDescent="0.25">
      <c r="A376" s="23"/>
      <c r="B376" s="23"/>
      <c r="C376" s="23"/>
      <c r="D376" s="78"/>
      <c r="E376" s="23"/>
      <c r="F376" s="23"/>
      <c r="G376" s="23"/>
      <c r="H376" s="22"/>
    </row>
    <row r="377" spans="1:8" x14ac:dyDescent="0.25">
      <c r="A377" s="23"/>
      <c r="B377" s="23"/>
      <c r="C377" s="23"/>
      <c r="D377" s="78"/>
      <c r="E377" s="23"/>
      <c r="F377" s="23"/>
      <c r="G377" s="23"/>
      <c r="H377" s="22"/>
    </row>
    <row r="378" spans="1:8" x14ac:dyDescent="0.25">
      <c r="A378" s="23"/>
      <c r="B378" s="23"/>
      <c r="C378" s="23"/>
      <c r="D378" s="78"/>
      <c r="E378" s="23"/>
      <c r="F378" s="23"/>
      <c r="G378" s="23"/>
      <c r="H378" s="22"/>
    </row>
    <row r="379" spans="1:8" x14ac:dyDescent="0.25">
      <c r="A379" s="23"/>
      <c r="B379" s="23"/>
      <c r="C379" s="23"/>
      <c r="D379" s="78"/>
      <c r="E379" s="23"/>
      <c r="F379" s="23"/>
      <c r="G379" s="23"/>
      <c r="H379" s="22"/>
    </row>
    <row r="380" spans="1:8" x14ac:dyDescent="0.25">
      <c r="A380" s="23"/>
      <c r="B380" s="23"/>
      <c r="C380" s="23"/>
      <c r="D380" s="78"/>
      <c r="E380" s="23"/>
      <c r="F380" s="23"/>
      <c r="G380" s="23"/>
      <c r="H380" s="22"/>
    </row>
    <row r="381" spans="1:8" x14ac:dyDescent="0.25">
      <c r="A381" s="23"/>
      <c r="B381" s="23"/>
      <c r="C381" s="23"/>
      <c r="D381" s="78"/>
      <c r="E381" s="23"/>
      <c r="F381" s="23"/>
      <c r="G381" s="23"/>
      <c r="H381" s="22"/>
    </row>
    <row r="382" spans="1:8" x14ac:dyDescent="0.25">
      <c r="A382" s="23"/>
      <c r="B382" s="23"/>
      <c r="C382" s="23"/>
      <c r="D382" s="78"/>
      <c r="E382" s="23"/>
      <c r="F382" s="23"/>
      <c r="G382" s="23"/>
      <c r="H382" s="22"/>
    </row>
    <row r="383" spans="1:8" x14ac:dyDescent="0.25">
      <c r="A383" s="23"/>
      <c r="B383" s="23"/>
      <c r="C383" s="23"/>
      <c r="D383" s="78"/>
      <c r="E383" s="23"/>
      <c r="F383" s="23"/>
      <c r="G383" s="23"/>
      <c r="H383" s="22"/>
    </row>
    <row r="384" spans="1:8" x14ac:dyDescent="0.25">
      <c r="A384" s="23"/>
      <c r="B384" s="23"/>
      <c r="C384" s="23"/>
      <c r="D384" s="78"/>
      <c r="E384" s="23"/>
      <c r="F384" s="23"/>
      <c r="G384" s="23"/>
      <c r="H384" s="22"/>
    </row>
    <row r="385" spans="1:8" x14ac:dyDescent="0.25">
      <c r="A385" s="23"/>
      <c r="B385" s="23"/>
      <c r="C385" s="23"/>
      <c r="D385" s="78"/>
      <c r="E385" s="23"/>
      <c r="F385" s="23"/>
      <c r="G385" s="23"/>
      <c r="H385" s="22"/>
    </row>
    <row r="386" spans="1:8" x14ac:dyDescent="0.25">
      <c r="A386" s="23"/>
      <c r="B386" s="23"/>
      <c r="C386" s="23"/>
      <c r="D386" s="78"/>
      <c r="E386" s="23"/>
      <c r="F386" s="23"/>
      <c r="G386" s="23"/>
      <c r="H386" s="22"/>
    </row>
    <row r="387" spans="1:8" x14ac:dyDescent="0.25">
      <c r="A387" s="23"/>
      <c r="B387" s="23"/>
      <c r="C387" s="23"/>
      <c r="D387" s="78"/>
      <c r="E387" s="23"/>
      <c r="F387" s="23"/>
      <c r="G387" s="23"/>
      <c r="H387" s="22"/>
    </row>
    <row r="388" spans="1:8" x14ac:dyDescent="0.25">
      <c r="A388" s="23"/>
      <c r="B388" s="23"/>
      <c r="C388" s="23"/>
      <c r="D388" s="78"/>
      <c r="E388" s="23"/>
      <c r="F388" s="23"/>
      <c r="G388" s="23"/>
      <c r="H388" s="22"/>
    </row>
    <row r="389" spans="1:8" x14ac:dyDescent="0.25">
      <c r="A389" s="23"/>
      <c r="B389" s="23"/>
      <c r="C389" s="23"/>
      <c r="D389" s="78"/>
      <c r="E389" s="23"/>
      <c r="F389" s="23"/>
      <c r="G389" s="23"/>
      <c r="H389" s="22"/>
    </row>
    <row r="390" spans="1:8" x14ac:dyDescent="0.25">
      <c r="A390" s="23"/>
      <c r="B390" s="23"/>
      <c r="C390" s="23"/>
      <c r="D390" s="78"/>
      <c r="E390" s="23"/>
      <c r="F390" s="23"/>
      <c r="G390" s="23"/>
      <c r="H390" s="22"/>
    </row>
    <row r="391" spans="1:8" x14ac:dyDescent="0.25">
      <c r="A391" s="23"/>
      <c r="B391" s="23"/>
      <c r="C391" s="23"/>
      <c r="D391" s="78"/>
      <c r="E391" s="23"/>
      <c r="F391" s="23"/>
      <c r="G391" s="23"/>
      <c r="H391" s="22"/>
    </row>
  </sheetData>
  <mergeCells count="22">
    <mergeCell ref="A214:H214"/>
    <mergeCell ref="A10:H10"/>
    <mergeCell ref="A49:H49"/>
    <mergeCell ref="A82:H82"/>
    <mergeCell ref="A130:H130"/>
    <mergeCell ref="A148:H148"/>
    <mergeCell ref="A193:H193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B2:D2"/>
    <mergeCell ref="E2:H3"/>
    <mergeCell ref="B3:D3"/>
    <mergeCell ref="B4:D6"/>
    <mergeCell ref="E4:H5"/>
    <mergeCell ref="E6:H6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P11" sqref="P11:P12"/>
    </sheetView>
  </sheetViews>
  <sheetFormatPr defaultRowHeight="12.75" x14ac:dyDescent="0.2"/>
  <cols>
    <col min="1" max="1" width="5.7109375" customWidth="1"/>
    <col min="2" max="2" width="6" customWidth="1"/>
    <col min="3" max="3" width="5.85546875" customWidth="1"/>
    <col min="4" max="4" width="11.42578125" customWidth="1"/>
    <col min="5" max="5" width="11.85546875" customWidth="1"/>
    <col min="6" max="6" width="12.28515625" customWidth="1"/>
    <col min="7" max="7" width="13" customWidth="1"/>
    <col min="8" max="8" width="12.140625" customWidth="1"/>
    <col min="9" max="10" width="11.42578125" customWidth="1"/>
    <col min="11" max="11" width="10.7109375" customWidth="1"/>
    <col min="12" max="12" width="10.5703125" customWidth="1"/>
    <col min="13" max="13" width="10.85546875" customWidth="1"/>
    <col min="14" max="14" width="10.42578125" customWidth="1"/>
    <col min="15" max="16" width="11" customWidth="1"/>
    <col min="17" max="17" width="10.85546875" customWidth="1"/>
    <col min="18" max="18" width="11.28515625" customWidth="1"/>
    <col min="19" max="19" width="10.42578125" customWidth="1"/>
    <col min="20" max="20" width="10.85546875" customWidth="1"/>
    <col min="21" max="21" width="10.7109375" customWidth="1"/>
    <col min="22" max="22" width="10.85546875" customWidth="1"/>
    <col min="23" max="23" width="10.28515625" customWidth="1"/>
    <col min="25" max="25" width="9.5703125" customWidth="1"/>
  </cols>
  <sheetData>
    <row r="1" spans="1:25" ht="15.75" x14ac:dyDescent="0.2">
      <c r="A1" s="208"/>
      <c r="B1" s="320" t="s">
        <v>435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209"/>
      <c r="O1" s="209"/>
      <c r="P1" s="209"/>
      <c r="Q1" s="320" t="s">
        <v>426</v>
      </c>
      <c r="R1" s="320"/>
      <c r="S1" s="320"/>
      <c r="T1" s="320"/>
      <c r="U1" s="320"/>
      <c r="V1" s="210"/>
      <c r="W1" s="210"/>
      <c r="X1" s="210"/>
      <c r="Y1" s="210"/>
    </row>
    <row r="2" spans="1:25" ht="15.75" x14ac:dyDescent="0.2">
      <c r="A2" s="208"/>
      <c r="B2" s="211" t="s">
        <v>434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9"/>
      <c r="O2" s="209"/>
      <c r="P2" s="209"/>
      <c r="Q2" s="320" t="s">
        <v>436</v>
      </c>
      <c r="R2" s="320"/>
      <c r="S2" s="320"/>
      <c r="T2" s="320"/>
      <c r="U2" s="320"/>
      <c r="V2" s="210"/>
      <c r="W2" s="210"/>
      <c r="X2" s="210"/>
      <c r="Y2" s="210"/>
    </row>
    <row r="3" spans="1:25" ht="16.5" thickBot="1" x14ac:dyDescent="0.25">
      <c r="A3" s="208"/>
      <c r="B3" s="321" t="s">
        <v>427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209"/>
      <c r="O3" s="209"/>
      <c r="P3" s="209"/>
      <c r="Q3" s="209"/>
      <c r="R3" s="212"/>
      <c r="S3" s="213"/>
      <c r="T3" s="213"/>
      <c r="U3" s="213"/>
      <c r="V3" s="210"/>
      <c r="W3" s="210"/>
      <c r="X3" s="210"/>
      <c r="Y3" s="210"/>
    </row>
    <row r="4" spans="1:25" ht="16.5" thickBot="1" x14ac:dyDescent="0.25">
      <c r="A4" s="322" t="s">
        <v>428</v>
      </c>
      <c r="B4" s="323"/>
      <c r="C4" s="323"/>
      <c r="D4" s="228">
        <v>438</v>
      </c>
      <c r="E4" s="228">
        <v>476</v>
      </c>
      <c r="F4" s="228">
        <v>418</v>
      </c>
      <c r="G4" s="228">
        <v>882</v>
      </c>
      <c r="H4" s="214">
        <v>944</v>
      </c>
      <c r="I4" s="214">
        <v>954</v>
      </c>
      <c r="J4" s="214">
        <v>706</v>
      </c>
      <c r="K4" s="214">
        <v>710</v>
      </c>
      <c r="L4" s="215">
        <v>724</v>
      </c>
      <c r="M4" s="214">
        <v>878</v>
      </c>
      <c r="N4" s="214">
        <v>818</v>
      </c>
      <c r="O4" s="214">
        <v>680</v>
      </c>
      <c r="P4" s="214">
        <v>690</v>
      </c>
      <c r="Q4" s="214">
        <v>254</v>
      </c>
      <c r="R4" s="214">
        <v>540</v>
      </c>
      <c r="S4" s="214">
        <v>562</v>
      </c>
      <c r="T4" s="214">
        <v>574</v>
      </c>
      <c r="U4" s="216">
        <v>556</v>
      </c>
      <c r="V4" s="217">
        <v>500</v>
      </c>
      <c r="W4" s="218">
        <v>510</v>
      </c>
      <c r="X4" s="218">
        <v>520</v>
      </c>
      <c r="Y4" s="219">
        <v>530</v>
      </c>
    </row>
    <row r="5" spans="1:25" ht="52.5" customHeight="1" x14ac:dyDescent="0.2">
      <c r="A5" s="324" t="s">
        <v>252</v>
      </c>
      <c r="B5" s="327">
        <v>1</v>
      </c>
      <c r="C5" s="329" t="s">
        <v>429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</row>
    <row r="6" spans="1:25" ht="6.75" customHeight="1" x14ac:dyDescent="0.2">
      <c r="A6" s="325"/>
      <c r="B6" s="328"/>
      <c r="C6" s="330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</row>
    <row r="7" spans="1:25" ht="56.25" customHeight="1" thickBot="1" x14ac:dyDescent="0.25">
      <c r="A7" s="325"/>
      <c r="B7" s="328">
        <v>2</v>
      </c>
      <c r="C7" s="330" t="s">
        <v>430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220"/>
      <c r="S7" s="220"/>
      <c r="T7" s="220"/>
      <c r="U7" s="220"/>
      <c r="V7" s="220"/>
      <c r="W7" s="220"/>
      <c r="X7" s="220"/>
      <c r="Y7" s="220"/>
    </row>
    <row r="8" spans="1:25" ht="4.5" hidden="1" customHeight="1" thickBot="1" x14ac:dyDescent="0.25">
      <c r="A8" s="326"/>
      <c r="B8" s="331"/>
      <c r="C8" s="332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220"/>
      <c r="S8" s="220"/>
      <c r="T8" s="220"/>
      <c r="U8" s="220"/>
      <c r="V8" s="220"/>
      <c r="W8" s="220"/>
      <c r="X8" s="220"/>
      <c r="Y8" s="220"/>
    </row>
    <row r="9" spans="1:25" ht="52.5" customHeight="1" x14ac:dyDescent="0.2">
      <c r="A9" s="324" t="s">
        <v>256</v>
      </c>
      <c r="B9" s="327">
        <v>1</v>
      </c>
      <c r="C9" s="329" t="s">
        <v>429</v>
      </c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</row>
    <row r="10" spans="1:25" ht="13.5" customHeight="1" x14ac:dyDescent="0.2">
      <c r="A10" s="325"/>
      <c r="B10" s="328"/>
      <c r="C10" s="330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</row>
    <row r="11" spans="1:25" ht="46.5" customHeight="1" x14ac:dyDescent="0.2">
      <c r="A11" s="325"/>
      <c r="B11" s="328">
        <v>2</v>
      </c>
      <c r="C11" s="330" t="s">
        <v>430</v>
      </c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</row>
    <row r="12" spans="1:25" ht="15" customHeight="1" thickBot="1" x14ac:dyDescent="0.25">
      <c r="A12" s="326"/>
      <c r="B12" s="331"/>
      <c r="C12" s="332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</row>
    <row r="13" spans="1:25" ht="56.25" customHeight="1" x14ac:dyDescent="0.2">
      <c r="A13" s="324" t="s">
        <v>431</v>
      </c>
      <c r="B13" s="327">
        <v>1</v>
      </c>
      <c r="C13" s="329" t="s">
        <v>429</v>
      </c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</row>
    <row r="14" spans="1:25" ht="7.5" customHeight="1" x14ac:dyDescent="0.2">
      <c r="A14" s="325"/>
      <c r="B14" s="328"/>
      <c r="C14" s="330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</row>
    <row r="15" spans="1:25" ht="39" customHeight="1" x14ac:dyDescent="0.2">
      <c r="A15" s="325"/>
      <c r="B15" s="328">
        <v>2</v>
      </c>
      <c r="C15" s="330" t="s">
        <v>430</v>
      </c>
      <c r="D15" s="333"/>
      <c r="E15" s="333"/>
      <c r="F15" s="333"/>
      <c r="G15" s="333"/>
      <c r="H15" s="333"/>
      <c r="I15" s="333"/>
      <c r="J15" s="333"/>
      <c r="K15" s="338"/>
      <c r="L15" s="333"/>
      <c r="M15" s="338"/>
      <c r="N15" s="333"/>
      <c r="O15" s="338"/>
      <c r="P15" s="333"/>
      <c r="Q15" s="338"/>
      <c r="R15" s="333"/>
      <c r="S15" s="333"/>
      <c r="T15" s="338"/>
      <c r="U15" s="333"/>
      <c r="V15" s="338"/>
      <c r="W15" s="333"/>
      <c r="X15" s="338"/>
      <c r="Y15" s="333"/>
    </row>
    <row r="16" spans="1:25" ht="22.5" customHeight="1" thickBot="1" x14ac:dyDescent="0.25">
      <c r="A16" s="326"/>
      <c r="B16" s="331"/>
      <c r="C16" s="332"/>
      <c r="D16" s="334"/>
      <c r="E16" s="334"/>
      <c r="F16" s="334"/>
      <c r="G16" s="334"/>
      <c r="H16" s="334"/>
      <c r="I16" s="334"/>
      <c r="J16" s="334"/>
      <c r="K16" s="339"/>
      <c r="L16" s="334"/>
      <c r="M16" s="339"/>
      <c r="N16" s="334"/>
      <c r="O16" s="339"/>
      <c r="P16" s="334"/>
      <c r="Q16" s="339"/>
      <c r="R16" s="334"/>
      <c r="S16" s="334"/>
      <c r="T16" s="339"/>
      <c r="U16" s="334"/>
      <c r="V16" s="339"/>
      <c r="W16" s="334"/>
      <c r="X16" s="339"/>
      <c r="Y16" s="334"/>
    </row>
    <row r="17" spans="1:25" ht="35.25" customHeight="1" x14ac:dyDescent="0.2">
      <c r="A17" s="335" t="s">
        <v>432</v>
      </c>
      <c r="B17" s="324">
        <v>1</v>
      </c>
      <c r="C17" s="329" t="s">
        <v>429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</row>
    <row r="18" spans="1:25" ht="23.25" customHeight="1" x14ac:dyDescent="0.2">
      <c r="A18" s="336"/>
      <c r="B18" s="325"/>
      <c r="C18" s="330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</row>
    <row r="19" spans="1:25" ht="45.75" customHeight="1" x14ac:dyDescent="0.2">
      <c r="A19" s="336"/>
      <c r="B19" s="325">
        <v>2</v>
      </c>
      <c r="C19" s="330" t="s">
        <v>430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</row>
    <row r="20" spans="1:25" ht="18" customHeight="1" thickBot="1" x14ac:dyDescent="0.25">
      <c r="A20" s="337"/>
      <c r="B20" s="326"/>
      <c r="C20" s="332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</row>
    <row r="21" spans="1:25" ht="15.75" x14ac:dyDescent="0.25">
      <c r="A21" s="208"/>
      <c r="B21" s="221"/>
      <c r="C21" s="221"/>
      <c r="D21" s="222" t="s">
        <v>433</v>
      </c>
      <c r="E21" s="222"/>
      <c r="F21" s="222"/>
      <c r="G21" s="222"/>
      <c r="H21" s="222"/>
      <c r="I21" s="222"/>
      <c r="J21" s="223"/>
      <c r="K21" s="224"/>
      <c r="L21" s="224"/>
      <c r="M21" s="224"/>
      <c r="N21" s="224"/>
      <c r="O21" s="225"/>
      <c r="P21" s="222"/>
      <c r="Q21" s="222"/>
      <c r="R21" s="226"/>
      <c r="S21" s="222"/>
      <c r="T21" s="222"/>
      <c r="U21" s="222"/>
      <c r="V21" s="222"/>
      <c r="W21" s="222"/>
      <c r="X21" s="210"/>
      <c r="Y21" s="210"/>
    </row>
    <row r="22" spans="1:25" ht="15.75" x14ac:dyDescent="0.2">
      <c r="J22" s="222"/>
      <c r="K22" s="222"/>
      <c r="L22" s="222"/>
      <c r="M22" s="227"/>
      <c r="N22" s="222"/>
    </row>
  </sheetData>
  <mergeCells count="193">
    <mergeCell ref="X19:X20"/>
    <mergeCell ref="Y19:Y20"/>
    <mergeCell ref="Y17:Y18"/>
    <mergeCell ref="X17:X18"/>
    <mergeCell ref="W19:W20"/>
    <mergeCell ref="W17:W18"/>
    <mergeCell ref="V19:V20"/>
    <mergeCell ref="S17:S18"/>
    <mergeCell ref="R19:R20"/>
    <mergeCell ref="V17:V18"/>
    <mergeCell ref="S19:S20"/>
    <mergeCell ref="R17:R18"/>
    <mergeCell ref="P17:P18"/>
    <mergeCell ref="O19:O20"/>
    <mergeCell ref="N17:N18"/>
    <mergeCell ref="M19:M20"/>
    <mergeCell ref="T19:T20"/>
    <mergeCell ref="U19:U20"/>
    <mergeCell ref="T17:T18"/>
    <mergeCell ref="U17:U18"/>
    <mergeCell ref="Y15:Y16"/>
    <mergeCell ref="W15:W16"/>
    <mergeCell ref="U15:U16"/>
    <mergeCell ref="S15:S16"/>
    <mergeCell ref="X15:X16"/>
    <mergeCell ref="V15:V16"/>
    <mergeCell ref="O15:O16"/>
    <mergeCell ref="Y13:Y14"/>
    <mergeCell ref="R15:R16"/>
    <mergeCell ref="P15:P16"/>
    <mergeCell ref="Q15:Q16"/>
    <mergeCell ref="T15:T16"/>
    <mergeCell ref="W13:W14"/>
    <mergeCell ref="U13:U14"/>
    <mergeCell ref="S13:S14"/>
    <mergeCell ref="O13:O14"/>
    <mergeCell ref="X13:X14"/>
    <mergeCell ref="V13:V14"/>
    <mergeCell ref="Y11:Y12"/>
    <mergeCell ref="J13:J14"/>
    <mergeCell ref="H13:H14"/>
    <mergeCell ref="F13:F14"/>
    <mergeCell ref="D13:D14"/>
    <mergeCell ref="K13:K14"/>
    <mergeCell ref="I13:I14"/>
    <mergeCell ref="G13:G14"/>
    <mergeCell ref="E13:E14"/>
    <mergeCell ref="T13:T14"/>
    <mergeCell ref="U11:U12"/>
    <mergeCell ref="T11:T12"/>
    <mergeCell ref="S11:S12"/>
    <mergeCell ref="X11:X12"/>
    <mergeCell ref="V11:V12"/>
    <mergeCell ref="W11:W12"/>
    <mergeCell ref="N11:N12"/>
    <mergeCell ref="O11:O12"/>
    <mergeCell ref="P11:P12"/>
    <mergeCell ref="R11:R12"/>
    <mergeCell ref="D11:D12"/>
    <mergeCell ref="E11:E12"/>
    <mergeCell ref="F11:F12"/>
    <mergeCell ref="G11:G12"/>
    <mergeCell ref="I5:I6"/>
    <mergeCell ref="V5:V6"/>
    <mergeCell ref="W5:W6"/>
    <mergeCell ref="X5:X6"/>
    <mergeCell ref="Y5:Y6"/>
    <mergeCell ref="S9:S10"/>
    <mergeCell ref="T9:T10"/>
    <mergeCell ref="U9:U10"/>
    <mergeCell ref="V9:V10"/>
    <mergeCell ref="W9:W10"/>
    <mergeCell ref="X9:X10"/>
    <mergeCell ref="S5:S6"/>
    <mergeCell ref="T5:T6"/>
    <mergeCell ref="Y9:Y10"/>
    <mergeCell ref="U5:U6"/>
    <mergeCell ref="R5:R6"/>
    <mergeCell ref="K7:K8"/>
    <mergeCell ref="J7:J8"/>
    <mergeCell ref="L5:L6"/>
    <mergeCell ref="O5:O6"/>
    <mergeCell ref="P5:P6"/>
    <mergeCell ref="Q7:Q8"/>
    <mergeCell ref="P7:P8"/>
    <mergeCell ref="O7:O8"/>
    <mergeCell ref="M5:M6"/>
    <mergeCell ref="N5:N6"/>
    <mergeCell ref="Q5:Q6"/>
    <mergeCell ref="J5:J6"/>
    <mergeCell ref="K5:K6"/>
    <mergeCell ref="R13:R14"/>
    <mergeCell ref="P13:P14"/>
    <mergeCell ref="L13:L14"/>
    <mergeCell ref="Q11:Q12"/>
    <mergeCell ref="J11:J12"/>
    <mergeCell ref="K11:K12"/>
    <mergeCell ref="L11:L12"/>
    <mergeCell ref="M11:M12"/>
    <mergeCell ref="L9:L10"/>
    <mergeCell ref="N9:N10"/>
    <mergeCell ref="O9:O10"/>
    <mergeCell ref="P9:P10"/>
    <mergeCell ref="R9:R10"/>
    <mergeCell ref="M9:M10"/>
    <mergeCell ref="Q9:Q10"/>
    <mergeCell ref="N7:N8"/>
    <mergeCell ref="B19:B20"/>
    <mergeCell ref="C19:C20"/>
    <mergeCell ref="Q19:Q20"/>
    <mergeCell ref="M13:M14"/>
    <mergeCell ref="N13:N14"/>
    <mergeCell ref="Q13:Q14"/>
    <mergeCell ref="D9:D10"/>
    <mergeCell ref="E9:E10"/>
    <mergeCell ref="F9:F10"/>
    <mergeCell ref="H9:H10"/>
    <mergeCell ref="G9:G10"/>
    <mergeCell ref="I9:I10"/>
    <mergeCell ref="J9:J10"/>
    <mergeCell ref="K9:K10"/>
    <mergeCell ref="H11:H12"/>
    <mergeCell ref="I11:I12"/>
    <mergeCell ref="E17:E18"/>
    <mergeCell ref="D19:D20"/>
    <mergeCell ref="J17:J18"/>
    <mergeCell ref="P19:P20"/>
    <mergeCell ref="O17:O18"/>
    <mergeCell ref="H7:H8"/>
    <mergeCell ref="I7:I8"/>
    <mergeCell ref="L17:L18"/>
    <mergeCell ref="N19:N20"/>
    <mergeCell ref="M17:M18"/>
    <mergeCell ref="L19:L20"/>
    <mergeCell ref="D17:D18"/>
    <mergeCell ref="K17:K18"/>
    <mergeCell ref="J19:J20"/>
    <mergeCell ref="I17:I18"/>
    <mergeCell ref="N15:N16"/>
    <mergeCell ref="L15:L16"/>
    <mergeCell ref="J15:J16"/>
    <mergeCell ref="K15:K16"/>
    <mergeCell ref="M15:M16"/>
    <mergeCell ref="M7:M8"/>
    <mergeCell ref="L7:L8"/>
    <mergeCell ref="A17:A20"/>
    <mergeCell ref="B17:B18"/>
    <mergeCell ref="C17:C18"/>
    <mergeCell ref="Q17:Q18"/>
    <mergeCell ref="B15:B16"/>
    <mergeCell ref="C15:C16"/>
    <mergeCell ref="A13:A16"/>
    <mergeCell ref="B13:B14"/>
    <mergeCell ref="C13:C14"/>
    <mergeCell ref="D15:D16"/>
    <mergeCell ref="E15:E16"/>
    <mergeCell ref="G15:G16"/>
    <mergeCell ref="I15:I16"/>
    <mergeCell ref="I19:I20"/>
    <mergeCell ref="H17:H18"/>
    <mergeCell ref="G19:G20"/>
    <mergeCell ref="F17:F18"/>
    <mergeCell ref="E19:E20"/>
    <mergeCell ref="H15:H16"/>
    <mergeCell ref="F15:F16"/>
    <mergeCell ref="K19:K20"/>
    <mergeCell ref="H19:H20"/>
    <mergeCell ref="G17:G18"/>
    <mergeCell ref="F19:F20"/>
    <mergeCell ref="B1:M1"/>
    <mergeCell ref="Q1:U1"/>
    <mergeCell ref="Q2:U2"/>
    <mergeCell ref="B3:M3"/>
    <mergeCell ref="A4:C4"/>
    <mergeCell ref="A5:A8"/>
    <mergeCell ref="B5:B6"/>
    <mergeCell ref="C5:C6"/>
    <mergeCell ref="A9:A12"/>
    <mergeCell ref="B9:B10"/>
    <mergeCell ref="C9:C10"/>
    <mergeCell ref="B11:B12"/>
    <mergeCell ref="C11:C12"/>
    <mergeCell ref="D7:D8"/>
    <mergeCell ref="E7:E8"/>
    <mergeCell ref="F7:F8"/>
    <mergeCell ref="G7:G8"/>
    <mergeCell ref="B7:B8"/>
    <mergeCell ref="C7:C8"/>
    <mergeCell ref="D5:D6"/>
    <mergeCell ref="E5:E6"/>
    <mergeCell ref="F5:F6"/>
    <mergeCell ref="G5:G6"/>
    <mergeCell ref="H5:H6"/>
  </mergeCells>
  <pageMargins left="0" right="0" top="0" bottom="0" header="0" footer="0"/>
  <pageSetup paperSize="9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D5" sqref="D5:D6"/>
    </sheetView>
  </sheetViews>
  <sheetFormatPr defaultRowHeight="12.75" x14ac:dyDescent="0.2"/>
  <cols>
    <col min="1" max="1" width="4.5703125" customWidth="1"/>
    <col min="2" max="2" width="4.28515625" customWidth="1"/>
    <col min="3" max="3" width="5.5703125" customWidth="1"/>
    <col min="4" max="4" width="11" customWidth="1"/>
    <col min="5" max="5" width="12.7109375" customWidth="1"/>
    <col min="6" max="6" width="12.85546875" customWidth="1"/>
    <col min="7" max="7" width="14.140625" customWidth="1"/>
    <col min="8" max="9" width="12.7109375" customWidth="1"/>
    <col min="10" max="10" width="13" customWidth="1"/>
    <col min="11" max="11" width="13.85546875" customWidth="1"/>
    <col min="12" max="12" width="12.85546875" customWidth="1"/>
    <col min="13" max="13" width="13.5703125" customWidth="1"/>
    <col min="14" max="14" width="15.7109375" customWidth="1"/>
    <col min="15" max="15" width="13.5703125" customWidth="1"/>
    <col min="16" max="16" width="14" customWidth="1"/>
  </cols>
  <sheetData>
    <row r="1" spans="1:18" ht="15.75" x14ac:dyDescent="0.25">
      <c r="A1" s="229"/>
      <c r="B1" s="230" t="s">
        <v>435</v>
      </c>
      <c r="C1" s="230"/>
      <c r="D1" s="230"/>
      <c r="E1" s="230"/>
      <c r="F1" s="230"/>
      <c r="G1" s="230"/>
      <c r="H1" s="230"/>
      <c r="I1" s="230"/>
      <c r="J1" s="230"/>
      <c r="K1" s="230"/>
      <c r="L1" s="231"/>
      <c r="M1" s="231"/>
      <c r="N1" s="232" t="s">
        <v>426</v>
      </c>
      <c r="O1" s="233"/>
      <c r="P1" s="233"/>
    </row>
    <row r="2" spans="1:18" ht="15.75" x14ac:dyDescent="0.25">
      <c r="A2" s="229"/>
      <c r="B2" s="234" t="s">
        <v>439</v>
      </c>
      <c r="C2" s="234"/>
      <c r="D2" s="234"/>
      <c r="E2" s="234"/>
      <c r="F2" s="234"/>
      <c r="G2" s="234"/>
      <c r="H2" s="234"/>
      <c r="I2" s="234"/>
      <c r="J2" s="234"/>
      <c r="K2" s="234"/>
      <c r="L2" s="231"/>
      <c r="M2" s="231"/>
      <c r="N2" s="232" t="s">
        <v>438</v>
      </c>
      <c r="O2" s="233"/>
      <c r="P2" s="233"/>
    </row>
    <row r="3" spans="1:18" ht="16.5" thickBot="1" x14ac:dyDescent="0.3">
      <c r="A3" s="229"/>
      <c r="B3" s="343" t="s">
        <v>427</v>
      </c>
      <c r="C3" s="343"/>
      <c r="D3" s="343"/>
      <c r="E3" s="343"/>
      <c r="F3" s="343"/>
      <c r="G3" s="343"/>
      <c r="H3" s="343"/>
      <c r="I3" s="343"/>
      <c r="J3" s="343"/>
      <c r="K3" s="343"/>
      <c r="L3" s="235"/>
      <c r="M3" s="235"/>
      <c r="N3" s="235"/>
      <c r="O3" s="236"/>
      <c r="P3" s="237"/>
    </row>
    <row r="4" spans="1:18" ht="16.5" thickBot="1" x14ac:dyDescent="0.25">
      <c r="A4" s="344" t="s">
        <v>428</v>
      </c>
      <c r="B4" s="345"/>
      <c r="C4" s="346"/>
      <c r="D4" s="240">
        <v>477</v>
      </c>
      <c r="E4" s="241">
        <v>883</v>
      </c>
      <c r="F4" s="242">
        <v>955</v>
      </c>
      <c r="G4" s="242">
        <v>721</v>
      </c>
      <c r="H4" s="242">
        <v>877</v>
      </c>
      <c r="I4" s="243">
        <v>255</v>
      </c>
      <c r="J4" s="241">
        <v>541</v>
      </c>
      <c r="K4" s="241">
        <v>575</v>
      </c>
      <c r="L4" s="241">
        <v>501</v>
      </c>
      <c r="M4" s="241">
        <v>511</v>
      </c>
      <c r="N4" s="244">
        <v>521</v>
      </c>
      <c r="O4" s="340"/>
    </row>
    <row r="5" spans="1:18" x14ac:dyDescent="0.2">
      <c r="A5" s="347" t="s">
        <v>252</v>
      </c>
      <c r="B5" s="348">
        <v>1</v>
      </c>
      <c r="C5" s="349" t="s">
        <v>429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0"/>
      <c r="P5" s="238"/>
      <c r="Q5" s="238"/>
      <c r="R5" s="238"/>
    </row>
    <row r="6" spans="1:18" ht="39" customHeight="1" x14ac:dyDescent="0.2">
      <c r="A6" s="325"/>
      <c r="B6" s="328"/>
      <c r="C6" s="330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0"/>
    </row>
    <row r="7" spans="1:18" x14ac:dyDescent="0.2">
      <c r="A7" s="325"/>
      <c r="B7" s="328">
        <v>2</v>
      </c>
      <c r="C7" s="330" t="s">
        <v>430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0"/>
      <c r="R7" s="238"/>
    </row>
    <row r="8" spans="1:18" ht="45.75" customHeight="1" thickBot="1" x14ac:dyDescent="0.3">
      <c r="A8" s="326"/>
      <c r="B8" s="331"/>
      <c r="C8" s="33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225"/>
      <c r="R8" s="238"/>
    </row>
    <row r="9" spans="1:18" x14ac:dyDescent="0.2">
      <c r="A9" s="335" t="s">
        <v>256</v>
      </c>
      <c r="B9" s="324">
        <v>1</v>
      </c>
      <c r="C9" s="329" t="s">
        <v>429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R9" s="238"/>
    </row>
    <row r="10" spans="1:18" ht="49.5" customHeight="1" x14ac:dyDescent="0.2">
      <c r="A10" s="336"/>
      <c r="B10" s="325"/>
      <c r="C10" s="330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P10" s="238"/>
      <c r="Q10" s="238"/>
      <c r="R10" s="238"/>
    </row>
    <row r="11" spans="1:18" x14ac:dyDescent="0.2">
      <c r="A11" s="336"/>
      <c r="B11" s="325">
        <v>2</v>
      </c>
      <c r="C11" s="330" t="s">
        <v>430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8" ht="41.25" customHeight="1" thickBot="1" x14ac:dyDescent="0.25">
      <c r="A12" s="337"/>
      <c r="B12" s="326"/>
      <c r="C12" s="33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8" x14ac:dyDescent="0.2">
      <c r="A13" s="324" t="s">
        <v>431</v>
      </c>
      <c r="B13" s="327">
        <v>1</v>
      </c>
      <c r="C13" s="329" t="s">
        <v>429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8" ht="35.25" customHeight="1" x14ac:dyDescent="0.2">
      <c r="A14" s="325"/>
      <c r="B14" s="328"/>
      <c r="C14" s="330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</row>
    <row r="15" spans="1:18" x14ac:dyDescent="0.2">
      <c r="A15" s="325"/>
      <c r="B15" s="328">
        <v>2</v>
      </c>
      <c r="C15" s="330" t="s">
        <v>430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8" ht="42" customHeight="1" thickBot="1" x14ac:dyDescent="0.25">
      <c r="A16" s="326"/>
      <c r="B16" s="331"/>
      <c r="C16" s="33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</row>
    <row r="17" spans="1:18" x14ac:dyDescent="0.2">
      <c r="A17" s="324" t="s">
        <v>432</v>
      </c>
      <c r="B17" s="327">
        <v>1</v>
      </c>
      <c r="C17" s="329" t="s">
        <v>429</v>
      </c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</row>
    <row r="18" spans="1:18" ht="33" customHeight="1" x14ac:dyDescent="0.2">
      <c r="A18" s="325"/>
      <c r="B18" s="328"/>
      <c r="C18" s="330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spans="1:18" x14ac:dyDescent="0.2">
      <c r="A19" s="325"/>
      <c r="B19" s="328">
        <v>2</v>
      </c>
      <c r="C19" s="330" t="s">
        <v>430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</row>
    <row r="20" spans="1:18" ht="42.75" customHeight="1" thickBot="1" x14ac:dyDescent="0.25">
      <c r="A20" s="326"/>
      <c r="B20" s="331"/>
      <c r="C20" s="33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8" s="224" customFormat="1" ht="15.75" x14ac:dyDescent="0.25">
      <c r="A21" s="239" t="s">
        <v>437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Q21" s="239"/>
      <c r="R21" s="239"/>
    </row>
  </sheetData>
  <mergeCells count="112">
    <mergeCell ref="H19:H20"/>
    <mergeCell ref="G19:G20"/>
    <mergeCell ref="E19:E20"/>
    <mergeCell ref="D17:D18"/>
    <mergeCell ref="F19:F20"/>
    <mergeCell ref="D19:D20"/>
    <mergeCell ref="E17:E18"/>
    <mergeCell ref="K19:K20"/>
    <mergeCell ref="M19:M20"/>
    <mergeCell ref="H17:H18"/>
    <mergeCell ref="N17:N18"/>
    <mergeCell ref="L17:L18"/>
    <mergeCell ref="I19:I20"/>
    <mergeCell ref="J17:J18"/>
    <mergeCell ref="N19:N20"/>
    <mergeCell ref="M17:M18"/>
    <mergeCell ref="L19:L20"/>
    <mergeCell ref="K17:K18"/>
    <mergeCell ref="J19:J20"/>
    <mergeCell ref="I17:I18"/>
    <mergeCell ref="L13:L14"/>
    <mergeCell ref="J13:J14"/>
    <mergeCell ref="D13:D14"/>
    <mergeCell ref="M13:M14"/>
    <mergeCell ref="K13:K14"/>
    <mergeCell ref="G13:G14"/>
    <mergeCell ref="E13:E14"/>
    <mergeCell ref="H15:H16"/>
    <mergeCell ref="N13:N14"/>
    <mergeCell ref="H13:H14"/>
    <mergeCell ref="I13:I14"/>
    <mergeCell ref="L7:L8"/>
    <mergeCell ref="M7:M8"/>
    <mergeCell ref="N9:N10"/>
    <mergeCell ref="L9:L10"/>
    <mergeCell ref="J9:J10"/>
    <mergeCell ref="D9:D10"/>
    <mergeCell ref="M9:M10"/>
    <mergeCell ref="K9:K10"/>
    <mergeCell ref="E9:E10"/>
    <mergeCell ref="H7:H8"/>
    <mergeCell ref="F7:F8"/>
    <mergeCell ref="D7:D8"/>
    <mergeCell ref="H9:H10"/>
    <mergeCell ref="I9:I10"/>
    <mergeCell ref="I11:I12"/>
    <mergeCell ref="N11:N12"/>
    <mergeCell ref="L11:L12"/>
    <mergeCell ref="J11:J12"/>
    <mergeCell ref="H11:H12"/>
    <mergeCell ref="B19:B20"/>
    <mergeCell ref="C19:C20"/>
    <mergeCell ref="A17:A20"/>
    <mergeCell ref="B17:B18"/>
    <mergeCell ref="C17:C18"/>
    <mergeCell ref="F17:F18"/>
    <mergeCell ref="G17:G18"/>
    <mergeCell ref="F11:F12"/>
    <mergeCell ref="D11:D12"/>
    <mergeCell ref="M11:M12"/>
    <mergeCell ref="K11:K12"/>
    <mergeCell ref="E11:E12"/>
    <mergeCell ref="N15:N16"/>
    <mergeCell ref="L15:L16"/>
    <mergeCell ref="J15:J16"/>
    <mergeCell ref="D15:D16"/>
    <mergeCell ref="M15:M16"/>
    <mergeCell ref="K15:K16"/>
    <mergeCell ref="I15:I16"/>
    <mergeCell ref="E5:E6"/>
    <mergeCell ref="F5:F6"/>
    <mergeCell ref="B15:B16"/>
    <mergeCell ref="C15:C16"/>
    <mergeCell ref="F15:F16"/>
    <mergeCell ref="G15:G16"/>
    <mergeCell ref="A13:A16"/>
    <mergeCell ref="B13:B14"/>
    <mergeCell ref="C13:C14"/>
    <mergeCell ref="F13:F14"/>
    <mergeCell ref="B11:B12"/>
    <mergeCell ref="C11:C12"/>
    <mergeCell ref="G11:G12"/>
    <mergeCell ref="A9:A12"/>
    <mergeCell ref="B9:B10"/>
    <mergeCell ref="C9:C10"/>
    <mergeCell ref="F9:F10"/>
    <mergeCell ref="G9:G10"/>
    <mergeCell ref="E15:E16"/>
    <mergeCell ref="O6:O7"/>
    <mergeCell ref="B7:B8"/>
    <mergeCell ref="C7:C8"/>
    <mergeCell ref="I7:I8"/>
    <mergeCell ref="J7:J8"/>
    <mergeCell ref="K7:K8"/>
    <mergeCell ref="G5:G6"/>
    <mergeCell ref="B3:K3"/>
    <mergeCell ref="A4:C4"/>
    <mergeCell ref="O4:O5"/>
    <mergeCell ref="A5:A8"/>
    <mergeCell ref="B5:B6"/>
    <mergeCell ref="C5:C6"/>
    <mergeCell ref="I5:I6"/>
    <mergeCell ref="J5:J6"/>
    <mergeCell ref="K5:K6"/>
    <mergeCell ref="N5:N6"/>
    <mergeCell ref="L5:L6"/>
    <mergeCell ref="H5:H6"/>
    <mergeCell ref="G7:G8"/>
    <mergeCell ref="E7:E8"/>
    <mergeCell ref="M5:M6"/>
    <mergeCell ref="N7:N8"/>
    <mergeCell ref="D5:D6"/>
  </mergeCells>
  <printOptions verticalCentered="1"/>
  <pageMargins left="0" right="0" top="0" bottom="0" header="0" footer="0"/>
  <pageSetup paperSize="9" scale="110" fitToWidth="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2:U413"/>
  <sheetViews>
    <sheetView tabSelected="1" zoomScaleNormal="100" workbookViewId="0">
      <selection activeCell="E15" sqref="E15"/>
    </sheetView>
  </sheetViews>
  <sheetFormatPr defaultRowHeight="15.75" x14ac:dyDescent="0.25"/>
  <cols>
    <col min="1" max="1" width="5.42578125" style="185" customWidth="1"/>
    <col min="2" max="2" width="27.28515625" style="281" customWidth="1"/>
    <col min="3" max="3" width="8.140625" style="82" customWidth="1"/>
    <col min="4" max="4" width="21.140625" style="82" customWidth="1"/>
    <col min="5" max="5" width="60.28515625" style="83" customWidth="1"/>
    <col min="6" max="6" width="18.28515625" style="82" customWidth="1"/>
    <col min="7" max="7" width="10" style="82" customWidth="1"/>
    <col min="8" max="8" width="7.28515625" style="82" customWidth="1"/>
    <col min="9" max="9" width="10.7109375" style="84" customWidth="1"/>
    <col min="10" max="12" width="9.140625" style="73" hidden="1" customWidth="1"/>
    <col min="13" max="16384" width="9.140625" style="73"/>
  </cols>
  <sheetData>
    <row r="2" spans="1:9" x14ac:dyDescent="0.25">
      <c r="A2" s="180"/>
      <c r="B2" s="265"/>
      <c r="C2" s="350" t="s">
        <v>237</v>
      </c>
      <c r="D2" s="350"/>
      <c r="E2" s="350"/>
      <c r="F2" s="307" t="s">
        <v>238</v>
      </c>
      <c r="G2" s="307"/>
      <c r="H2" s="307"/>
      <c r="I2" s="307"/>
    </row>
    <row r="3" spans="1:9" ht="15" customHeight="1" x14ac:dyDescent="0.25">
      <c r="A3" s="181"/>
      <c r="B3" s="266"/>
      <c r="C3" s="308" t="s">
        <v>239</v>
      </c>
      <c r="D3" s="308"/>
      <c r="E3" s="308"/>
      <c r="F3" s="307"/>
      <c r="G3" s="307"/>
      <c r="H3" s="307"/>
      <c r="I3" s="307"/>
    </row>
    <row r="4" spans="1:9" ht="15.75" customHeight="1" x14ac:dyDescent="0.25">
      <c r="A4" s="181"/>
      <c r="B4" s="266"/>
      <c r="C4" s="308" t="s">
        <v>467</v>
      </c>
      <c r="D4" s="308"/>
      <c r="E4" s="308"/>
      <c r="F4" s="307" t="s">
        <v>241</v>
      </c>
      <c r="G4" s="307"/>
      <c r="H4" s="307"/>
      <c r="I4" s="307"/>
    </row>
    <row r="5" spans="1:9" ht="15" customHeight="1" x14ac:dyDescent="0.25">
      <c r="A5" s="182"/>
      <c r="B5" s="265"/>
      <c r="C5" s="308"/>
      <c r="D5" s="308"/>
      <c r="E5" s="308"/>
      <c r="F5" s="307"/>
      <c r="G5" s="307"/>
      <c r="H5" s="307"/>
      <c r="I5" s="307"/>
    </row>
    <row r="6" spans="1:9" ht="15.75" customHeight="1" x14ac:dyDescent="0.25">
      <c r="A6" s="183"/>
      <c r="B6" s="267"/>
      <c r="C6" s="308"/>
      <c r="D6" s="308"/>
      <c r="E6" s="308"/>
      <c r="F6" s="307" t="s">
        <v>425</v>
      </c>
      <c r="G6" s="307"/>
      <c r="H6" s="307"/>
      <c r="I6" s="307"/>
    </row>
    <row r="7" spans="1:9" ht="18" customHeight="1" x14ac:dyDescent="0.25">
      <c r="A7" s="309" t="s">
        <v>243</v>
      </c>
      <c r="B7" s="309"/>
      <c r="C7" s="309"/>
      <c r="D7" s="309"/>
      <c r="E7" s="309"/>
      <c r="F7" s="309"/>
      <c r="G7" s="309"/>
      <c r="H7" s="309"/>
      <c r="I7" s="309"/>
    </row>
    <row r="8" spans="1:9" s="77" customFormat="1" ht="18" customHeight="1" x14ac:dyDescent="0.2">
      <c r="A8" s="351" t="s">
        <v>244</v>
      </c>
      <c r="B8" s="357" t="s">
        <v>449</v>
      </c>
      <c r="C8" s="351" t="s">
        <v>245</v>
      </c>
      <c r="D8" s="351" t="s">
        <v>246</v>
      </c>
      <c r="E8" s="353" t="s">
        <v>247</v>
      </c>
      <c r="F8" s="355" t="s">
        <v>248</v>
      </c>
      <c r="G8" s="351" t="s">
        <v>1</v>
      </c>
      <c r="H8" s="351" t="s">
        <v>249</v>
      </c>
      <c r="I8" s="351" t="s">
        <v>250</v>
      </c>
    </row>
    <row r="9" spans="1:9" s="77" customFormat="1" ht="18" customHeight="1" x14ac:dyDescent="0.2">
      <c r="A9" s="352"/>
      <c r="B9" s="358"/>
      <c r="C9" s="352"/>
      <c r="D9" s="352"/>
      <c r="E9" s="354"/>
      <c r="F9" s="356"/>
      <c r="G9" s="352"/>
      <c r="H9" s="352"/>
      <c r="I9" s="352"/>
    </row>
    <row r="10" spans="1:9" ht="24.75" customHeight="1" x14ac:dyDescent="0.25">
      <c r="A10" s="360">
        <v>43620</v>
      </c>
      <c r="B10" s="360"/>
      <c r="C10" s="360"/>
      <c r="D10" s="360"/>
      <c r="E10" s="360"/>
      <c r="F10" s="360"/>
      <c r="G10" s="360"/>
      <c r="H10" s="360"/>
      <c r="I10" s="360"/>
    </row>
    <row r="11" spans="1:9" ht="18" customHeight="1" x14ac:dyDescent="0.25">
      <c r="A11" s="161">
        <v>1</v>
      </c>
      <c r="B11" s="268" t="s">
        <v>442</v>
      </c>
      <c r="C11" s="24" t="s">
        <v>252</v>
      </c>
      <c r="D11" s="131">
        <v>721</v>
      </c>
      <c r="E11" s="374" t="s">
        <v>411</v>
      </c>
      <c r="F11" s="131" t="s">
        <v>265</v>
      </c>
      <c r="G11" s="163">
        <v>0.375</v>
      </c>
      <c r="H11" s="23">
        <v>603</v>
      </c>
      <c r="I11" s="22">
        <v>1</v>
      </c>
    </row>
    <row r="12" spans="1:9" ht="30" customHeight="1" x14ac:dyDescent="0.25">
      <c r="A12" s="161">
        <v>2</v>
      </c>
      <c r="B12" s="245" t="s">
        <v>445</v>
      </c>
      <c r="C12" s="24" t="s">
        <v>252</v>
      </c>
      <c r="D12" s="131" t="s">
        <v>345</v>
      </c>
      <c r="E12" s="131" t="s">
        <v>383</v>
      </c>
      <c r="F12" s="131" t="s">
        <v>384</v>
      </c>
      <c r="G12" s="163">
        <v>0.375</v>
      </c>
      <c r="H12" s="23">
        <v>603</v>
      </c>
      <c r="I12" s="22">
        <v>11</v>
      </c>
    </row>
    <row r="13" spans="1:9" ht="18.75" customHeight="1" x14ac:dyDescent="0.25">
      <c r="A13" s="161">
        <v>3</v>
      </c>
      <c r="B13" s="268" t="s">
        <v>441</v>
      </c>
      <c r="C13" s="24" t="s">
        <v>252</v>
      </c>
      <c r="D13" s="131" t="s">
        <v>416</v>
      </c>
      <c r="E13" s="162" t="s">
        <v>399</v>
      </c>
      <c r="F13" s="131" t="s">
        <v>400</v>
      </c>
      <c r="G13" s="163">
        <v>0.375</v>
      </c>
      <c r="H13" s="23">
        <v>603</v>
      </c>
      <c r="I13" s="22">
        <v>35</v>
      </c>
    </row>
    <row r="14" spans="1:9" ht="17.25" customHeight="1" x14ac:dyDescent="0.25">
      <c r="A14" s="161">
        <v>4</v>
      </c>
      <c r="B14" s="268" t="s">
        <v>440</v>
      </c>
      <c r="C14" s="24" t="s">
        <v>252</v>
      </c>
      <c r="D14" s="131">
        <v>255</v>
      </c>
      <c r="E14" s="162" t="s">
        <v>407</v>
      </c>
      <c r="F14" s="131" t="s">
        <v>408</v>
      </c>
      <c r="G14" s="163">
        <v>0.375</v>
      </c>
      <c r="H14" s="23">
        <v>603</v>
      </c>
      <c r="I14" s="22">
        <v>1</v>
      </c>
    </row>
    <row r="15" spans="1:9" ht="18" customHeight="1" thickBot="1" x14ac:dyDescent="0.3">
      <c r="A15" s="164">
        <v>5</v>
      </c>
      <c r="B15" s="249" t="s">
        <v>444</v>
      </c>
      <c r="C15" s="48" t="s">
        <v>252</v>
      </c>
      <c r="D15" s="165">
        <v>878</v>
      </c>
      <c r="E15" s="166" t="s">
        <v>184</v>
      </c>
      <c r="F15" s="165" t="s">
        <v>388</v>
      </c>
      <c r="G15" s="167">
        <v>0.375</v>
      </c>
      <c r="H15" s="50">
        <v>603</v>
      </c>
      <c r="I15" s="46">
        <v>9</v>
      </c>
    </row>
    <row r="16" spans="1:9" ht="31.5" customHeight="1" x14ac:dyDescent="0.25">
      <c r="A16" s="168">
        <v>6</v>
      </c>
      <c r="B16" s="248" t="s">
        <v>445</v>
      </c>
      <c r="C16" s="99" t="s">
        <v>252</v>
      </c>
      <c r="D16" s="150">
        <v>955</v>
      </c>
      <c r="E16" s="150" t="s">
        <v>469</v>
      </c>
      <c r="F16" s="150" t="s">
        <v>358</v>
      </c>
      <c r="G16" s="169">
        <v>0.45833333333333331</v>
      </c>
      <c r="H16" s="45">
        <v>503</v>
      </c>
      <c r="I16" s="71">
        <v>2</v>
      </c>
    </row>
    <row r="17" spans="1:18" ht="17.25" customHeight="1" x14ac:dyDescent="0.25">
      <c r="A17" s="161">
        <v>7</v>
      </c>
      <c r="B17" s="268" t="s">
        <v>441</v>
      </c>
      <c r="C17" s="24" t="s">
        <v>252</v>
      </c>
      <c r="D17" s="131">
        <v>575</v>
      </c>
      <c r="E17" s="162" t="s">
        <v>470</v>
      </c>
      <c r="F17" s="131" t="s">
        <v>385</v>
      </c>
      <c r="G17" s="163">
        <v>0.45833333333333331</v>
      </c>
      <c r="H17" s="23">
        <v>503</v>
      </c>
      <c r="I17" s="22">
        <v>2</v>
      </c>
    </row>
    <row r="18" spans="1:18" ht="15" customHeight="1" x14ac:dyDescent="0.25">
      <c r="A18" s="161">
        <v>8</v>
      </c>
      <c r="B18" s="268" t="s">
        <v>440</v>
      </c>
      <c r="C18" s="24" t="s">
        <v>252</v>
      </c>
      <c r="D18" s="131">
        <v>254</v>
      </c>
      <c r="E18" s="162" t="s">
        <v>471</v>
      </c>
      <c r="F18" s="131" t="s">
        <v>387</v>
      </c>
      <c r="G18" s="163">
        <v>0.45833333333333331</v>
      </c>
      <c r="H18" s="23">
        <v>503</v>
      </c>
      <c r="I18" s="22">
        <v>12</v>
      </c>
    </row>
    <row r="19" spans="1:18" ht="30" customHeight="1" x14ac:dyDescent="0.25">
      <c r="A19" s="161">
        <v>9</v>
      </c>
      <c r="B19" s="245" t="s">
        <v>446</v>
      </c>
      <c r="C19" s="24" t="s">
        <v>252</v>
      </c>
      <c r="D19" s="131" t="s">
        <v>379</v>
      </c>
      <c r="E19" s="374" t="s">
        <v>472</v>
      </c>
      <c r="F19" s="131" t="s">
        <v>85</v>
      </c>
      <c r="G19" s="163">
        <v>0.45833333333333331</v>
      </c>
      <c r="H19" s="23">
        <v>503</v>
      </c>
      <c r="I19" s="22">
        <v>2</v>
      </c>
    </row>
    <row r="20" spans="1:18" ht="28.5" customHeight="1" x14ac:dyDescent="0.25">
      <c r="A20" s="161">
        <v>10</v>
      </c>
      <c r="B20" s="245" t="s">
        <v>446</v>
      </c>
      <c r="C20" s="24" t="s">
        <v>252</v>
      </c>
      <c r="D20" s="144">
        <v>438476418882</v>
      </c>
      <c r="E20" s="155" t="s">
        <v>409</v>
      </c>
      <c r="F20" s="131" t="s">
        <v>83</v>
      </c>
      <c r="G20" s="163">
        <v>0.45833333333333331</v>
      </c>
      <c r="H20" s="23">
        <v>503</v>
      </c>
      <c r="I20" s="22">
        <v>30</v>
      </c>
    </row>
    <row r="21" spans="1:18" ht="30.75" customHeight="1" thickBot="1" x14ac:dyDescent="0.3">
      <c r="A21" s="164">
        <v>11</v>
      </c>
      <c r="B21" s="261" t="s">
        <v>443</v>
      </c>
      <c r="C21" s="48" t="s">
        <v>252</v>
      </c>
      <c r="D21" s="165">
        <v>818</v>
      </c>
      <c r="E21" s="166" t="s">
        <v>473</v>
      </c>
      <c r="F21" s="165" t="s">
        <v>93</v>
      </c>
      <c r="G21" s="167">
        <v>0.45833333333333331</v>
      </c>
      <c r="H21" s="50">
        <v>503</v>
      </c>
      <c r="I21" s="46">
        <v>4</v>
      </c>
    </row>
    <row r="22" spans="1:18" ht="31.5" x14ac:dyDescent="0.25">
      <c r="A22" s="168">
        <v>12</v>
      </c>
      <c r="B22" s="250" t="s">
        <v>447</v>
      </c>
      <c r="C22" s="99" t="s">
        <v>252</v>
      </c>
      <c r="D22" s="150" t="s">
        <v>356</v>
      </c>
      <c r="E22" s="150" t="s">
        <v>474</v>
      </c>
      <c r="F22" s="150" t="s">
        <v>357</v>
      </c>
      <c r="G22" s="169">
        <v>0.58333333333333337</v>
      </c>
      <c r="H22" s="45">
        <v>603</v>
      </c>
      <c r="I22" s="45">
        <v>7</v>
      </c>
    </row>
    <row r="23" spans="1:18" x14ac:dyDescent="0.25">
      <c r="A23" s="161">
        <v>13</v>
      </c>
      <c r="B23" s="268" t="s">
        <v>442</v>
      </c>
      <c r="C23" s="24" t="s">
        <v>252</v>
      </c>
      <c r="D23" s="144">
        <v>706710724</v>
      </c>
      <c r="E23" s="162" t="s">
        <v>475</v>
      </c>
      <c r="F23" s="131" t="s">
        <v>115</v>
      </c>
      <c r="G23" s="163">
        <v>0.58333333333333337</v>
      </c>
      <c r="H23" s="23">
        <v>603</v>
      </c>
      <c r="I23" s="22">
        <v>15</v>
      </c>
      <c r="J23" s="136"/>
      <c r="K23" s="127"/>
      <c r="L23" s="127"/>
    </row>
    <row r="24" spans="1:18" x14ac:dyDescent="0.25">
      <c r="A24" s="161">
        <v>14</v>
      </c>
      <c r="B24" s="247" t="s">
        <v>444</v>
      </c>
      <c r="C24" s="24" t="s">
        <v>252</v>
      </c>
      <c r="D24" s="131">
        <v>877</v>
      </c>
      <c r="E24" s="162" t="s">
        <v>371</v>
      </c>
      <c r="F24" s="131" t="s">
        <v>301</v>
      </c>
      <c r="G24" s="163">
        <v>0.58333333333333337</v>
      </c>
      <c r="H24" s="23">
        <v>603</v>
      </c>
      <c r="I24" s="22">
        <v>1</v>
      </c>
      <c r="J24" s="136"/>
      <c r="K24" s="127"/>
      <c r="L24" s="127"/>
    </row>
    <row r="25" spans="1:18" ht="29.25" customHeight="1" x14ac:dyDescent="0.25">
      <c r="A25" s="161">
        <v>15</v>
      </c>
      <c r="B25" s="246" t="s">
        <v>447</v>
      </c>
      <c r="C25" s="99" t="s">
        <v>252</v>
      </c>
      <c r="D25" s="143" t="s">
        <v>363</v>
      </c>
      <c r="E25" s="141" t="s">
        <v>405</v>
      </c>
      <c r="F25" s="142" t="s">
        <v>406</v>
      </c>
      <c r="G25" s="89">
        <v>0.58333333333333337</v>
      </c>
      <c r="H25" s="24">
        <v>603</v>
      </c>
      <c r="I25" s="130">
        <v>24</v>
      </c>
      <c r="J25" s="136"/>
      <c r="K25" s="127"/>
      <c r="L25" s="127"/>
    </row>
    <row r="26" spans="1:18" x14ac:dyDescent="0.25">
      <c r="A26" s="161">
        <v>16</v>
      </c>
      <c r="B26" s="268" t="s">
        <v>441</v>
      </c>
      <c r="C26" s="24" t="s">
        <v>252</v>
      </c>
      <c r="D26" s="131">
        <v>541</v>
      </c>
      <c r="E26" s="162" t="s">
        <v>376</v>
      </c>
      <c r="F26" s="131" t="s">
        <v>362</v>
      </c>
      <c r="G26" s="163">
        <v>0.58333333333333337</v>
      </c>
      <c r="H26" s="23">
        <v>603</v>
      </c>
      <c r="I26" s="22">
        <v>3</v>
      </c>
      <c r="J26" s="127"/>
      <c r="K26" s="127"/>
      <c r="L26" s="127"/>
    </row>
    <row r="27" spans="1:18" ht="31.5" customHeight="1" x14ac:dyDescent="0.25">
      <c r="A27" s="161">
        <v>17</v>
      </c>
      <c r="B27" s="245" t="s">
        <v>448</v>
      </c>
      <c r="C27" s="24" t="s">
        <v>252</v>
      </c>
      <c r="D27" s="131" t="s">
        <v>368</v>
      </c>
      <c r="E27" s="162" t="s">
        <v>476</v>
      </c>
      <c r="F27" s="162" t="s">
        <v>178</v>
      </c>
      <c r="G27" s="163">
        <v>0.58333333333333337</v>
      </c>
      <c r="H27" s="23">
        <v>603</v>
      </c>
      <c r="I27" s="22">
        <v>5</v>
      </c>
      <c r="J27" s="127"/>
      <c r="K27" s="127"/>
      <c r="L27" s="127"/>
    </row>
    <row r="28" spans="1:18" x14ac:dyDescent="0.25">
      <c r="A28" s="99"/>
      <c r="B28" s="269"/>
      <c r="C28" s="99"/>
      <c r="D28" s="145"/>
      <c r="E28" s="146"/>
      <c r="F28" s="147"/>
      <c r="G28" s="158"/>
      <c r="H28" s="45"/>
      <c r="I28" s="160">
        <f>SUM(I11:I27)</f>
        <v>164</v>
      </c>
      <c r="J28" s="127"/>
      <c r="K28" s="127"/>
      <c r="L28" s="127"/>
    </row>
    <row r="29" spans="1:18" x14ac:dyDescent="0.25">
      <c r="A29" s="132"/>
      <c r="B29" s="270"/>
      <c r="C29" s="115"/>
      <c r="D29" s="115"/>
      <c r="E29" s="97"/>
      <c r="F29" s="115"/>
      <c r="G29" s="129"/>
      <c r="H29" s="115"/>
      <c r="I29" s="134"/>
      <c r="J29" s="137"/>
      <c r="K29" s="137"/>
      <c r="L29" s="137"/>
    </row>
    <row r="30" spans="1:18" s="127" customFormat="1" ht="20.25" x14ac:dyDescent="0.25">
      <c r="A30" s="366">
        <v>43626</v>
      </c>
      <c r="B30" s="366"/>
      <c r="C30" s="366"/>
      <c r="D30" s="366"/>
      <c r="E30" s="366"/>
      <c r="F30" s="366"/>
      <c r="G30" s="366"/>
      <c r="H30" s="366"/>
      <c r="I30" s="366"/>
      <c r="L30" s="156"/>
      <c r="M30" s="157"/>
      <c r="N30" s="157"/>
      <c r="O30" s="157"/>
      <c r="P30" s="157"/>
      <c r="Q30" s="157"/>
      <c r="R30" s="157"/>
    </row>
    <row r="31" spans="1:18" s="127" customFormat="1" x14ac:dyDescent="0.25">
      <c r="A31" s="177">
        <v>1</v>
      </c>
      <c r="B31" s="268" t="s">
        <v>441</v>
      </c>
      <c r="C31" s="24" t="s">
        <v>252</v>
      </c>
      <c r="D31" s="142">
        <v>556</v>
      </c>
      <c r="E31" s="141" t="s">
        <v>477</v>
      </c>
      <c r="F31" s="142" t="s">
        <v>378</v>
      </c>
      <c r="G31" s="128">
        <v>0.375</v>
      </c>
      <c r="H31" s="24">
        <v>603</v>
      </c>
      <c r="I31" s="130">
        <v>5</v>
      </c>
      <c r="L31" s="156"/>
      <c r="M31" s="157"/>
      <c r="N31" s="157"/>
      <c r="O31" s="157"/>
      <c r="P31" s="157"/>
      <c r="Q31" s="157"/>
      <c r="R31" s="157"/>
    </row>
    <row r="32" spans="1:18" s="127" customFormat="1" x14ac:dyDescent="0.25">
      <c r="A32" s="177">
        <v>2</v>
      </c>
      <c r="B32" s="268" t="s">
        <v>440</v>
      </c>
      <c r="C32" s="99" t="s">
        <v>252</v>
      </c>
      <c r="D32" s="145">
        <v>255</v>
      </c>
      <c r="E32" s="146" t="s">
        <v>380</v>
      </c>
      <c r="F32" s="147" t="s">
        <v>381</v>
      </c>
      <c r="G32" s="148">
        <v>0.375</v>
      </c>
      <c r="H32" s="99">
        <v>603</v>
      </c>
      <c r="I32" s="149">
        <v>1</v>
      </c>
      <c r="L32" s="156"/>
      <c r="M32" s="157"/>
      <c r="N32" s="157"/>
      <c r="O32" s="157"/>
      <c r="P32" s="157"/>
      <c r="Q32" s="157"/>
      <c r="R32" s="157"/>
    </row>
    <row r="33" spans="1:18" s="127" customFormat="1" ht="15" customHeight="1" x14ac:dyDescent="0.25">
      <c r="A33" s="177">
        <v>3</v>
      </c>
      <c r="B33" s="247" t="s">
        <v>444</v>
      </c>
      <c r="C33" s="24" t="s">
        <v>252</v>
      </c>
      <c r="D33" s="143">
        <v>878</v>
      </c>
      <c r="E33" s="141" t="s">
        <v>478</v>
      </c>
      <c r="F33" s="142" t="s">
        <v>420</v>
      </c>
      <c r="G33" s="128">
        <v>0.375</v>
      </c>
      <c r="H33" s="24">
        <v>603</v>
      </c>
      <c r="I33" s="142">
        <v>9</v>
      </c>
      <c r="L33" s="156"/>
      <c r="M33" s="157"/>
      <c r="N33" s="157"/>
      <c r="O33" s="157"/>
      <c r="P33" s="157"/>
      <c r="Q33" s="157"/>
      <c r="R33" s="157"/>
    </row>
    <row r="34" spans="1:18" s="127" customFormat="1" ht="30" customHeight="1" x14ac:dyDescent="0.25">
      <c r="A34" s="177">
        <v>4</v>
      </c>
      <c r="B34" s="245" t="s">
        <v>445</v>
      </c>
      <c r="C34" s="24" t="s">
        <v>252</v>
      </c>
      <c r="D34" s="142" t="s">
        <v>345</v>
      </c>
      <c r="E34" s="141" t="s">
        <v>394</v>
      </c>
      <c r="F34" s="142" t="s">
        <v>395</v>
      </c>
      <c r="G34" s="128">
        <v>0.375</v>
      </c>
      <c r="H34" s="24">
        <v>603</v>
      </c>
      <c r="I34" s="130">
        <v>11</v>
      </c>
      <c r="L34" s="156"/>
      <c r="M34" s="157"/>
      <c r="N34" s="157"/>
      <c r="O34" s="157"/>
      <c r="P34" s="157"/>
      <c r="Q34" s="157"/>
      <c r="R34" s="157"/>
    </row>
    <row r="35" spans="1:18" s="127" customFormat="1" x14ac:dyDescent="0.25">
      <c r="A35" s="177">
        <v>5</v>
      </c>
      <c r="B35" s="268" t="s">
        <v>441</v>
      </c>
      <c r="C35" s="24" t="s">
        <v>252</v>
      </c>
      <c r="D35" s="142" t="s">
        <v>348</v>
      </c>
      <c r="E35" s="141" t="s">
        <v>376</v>
      </c>
      <c r="F35" s="142" t="s">
        <v>275</v>
      </c>
      <c r="G35" s="128">
        <v>0.375</v>
      </c>
      <c r="H35" s="24">
        <v>603</v>
      </c>
      <c r="I35" s="130">
        <v>17</v>
      </c>
      <c r="L35" s="156"/>
      <c r="M35" s="157"/>
      <c r="N35" s="157"/>
      <c r="O35" s="157"/>
      <c r="P35" s="157"/>
      <c r="Q35" s="157"/>
      <c r="R35" s="157"/>
    </row>
    <row r="36" spans="1:18" s="127" customFormat="1" ht="16.5" thickBot="1" x14ac:dyDescent="0.3">
      <c r="A36" s="178">
        <v>6</v>
      </c>
      <c r="B36" s="271" t="s">
        <v>441</v>
      </c>
      <c r="C36" s="48" t="s">
        <v>252</v>
      </c>
      <c r="D36" s="159">
        <v>574</v>
      </c>
      <c r="E36" s="162" t="s">
        <v>470</v>
      </c>
      <c r="F36" s="159" t="s">
        <v>377</v>
      </c>
      <c r="G36" s="173">
        <v>0.375</v>
      </c>
      <c r="H36" s="48">
        <v>603</v>
      </c>
      <c r="I36" s="174">
        <v>12</v>
      </c>
      <c r="L36" s="156"/>
      <c r="M36" s="157"/>
      <c r="N36" s="157"/>
      <c r="O36" s="157"/>
      <c r="P36" s="157"/>
      <c r="Q36" s="157"/>
      <c r="R36" s="157"/>
    </row>
    <row r="37" spans="1:18" s="127" customFormat="1" ht="27" customHeight="1" x14ac:dyDescent="0.25">
      <c r="A37" s="179">
        <v>7</v>
      </c>
      <c r="B37" s="248" t="s">
        <v>446</v>
      </c>
      <c r="C37" s="99" t="s">
        <v>252</v>
      </c>
      <c r="D37" s="147" t="s">
        <v>417</v>
      </c>
      <c r="E37" s="146" t="s">
        <v>479</v>
      </c>
      <c r="F37" s="147" t="s">
        <v>83</v>
      </c>
      <c r="G37" s="148">
        <v>0.45833333333333331</v>
      </c>
      <c r="H37" s="99">
        <v>503</v>
      </c>
      <c r="I37" s="149">
        <v>32</v>
      </c>
      <c r="L37" s="156"/>
      <c r="M37" s="157"/>
      <c r="N37" s="157"/>
      <c r="O37" s="157"/>
      <c r="P37" s="157"/>
      <c r="Q37" s="157"/>
      <c r="R37" s="157"/>
    </row>
    <row r="38" spans="1:18" s="127" customFormat="1" ht="32.25" customHeight="1" x14ac:dyDescent="0.25">
      <c r="A38" s="177">
        <v>8</v>
      </c>
      <c r="B38" s="245" t="s">
        <v>445</v>
      </c>
      <c r="C38" s="24" t="s">
        <v>252</v>
      </c>
      <c r="D38" s="142">
        <v>955</v>
      </c>
      <c r="E38" s="141" t="s">
        <v>480</v>
      </c>
      <c r="F38" s="142" t="s">
        <v>347</v>
      </c>
      <c r="G38" s="128">
        <v>0.45833333333333331</v>
      </c>
      <c r="H38" s="24">
        <v>503</v>
      </c>
      <c r="I38" s="142">
        <v>2</v>
      </c>
      <c r="L38" s="156"/>
      <c r="M38" s="157"/>
      <c r="N38" s="157"/>
      <c r="O38" s="157"/>
      <c r="P38" s="157"/>
      <c r="Q38" s="157"/>
      <c r="R38" s="157"/>
    </row>
    <row r="39" spans="1:18" s="127" customFormat="1" ht="29.25" customHeight="1" x14ac:dyDescent="0.25">
      <c r="A39" s="177">
        <v>9</v>
      </c>
      <c r="B39" s="245" t="s">
        <v>443</v>
      </c>
      <c r="C39" s="24" t="s">
        <v>252</v>
      </c>
      <c r="D39" s="142">
        <v>818</v>
      </c>
      <c r="E39" s="142" t="s">
        <v>481</v>
      </c>
      <c r="F39" s="142" t="s">
        <v>351</v>
      </c>
      <c r="G39" s="128">
        <v>0.45833333333333331</v>
      </c>
      <c r="H39" s="24">
        <v>503</v>
      </c>
      <c r="I39" s="142">
        <v>5</v>
      </c>
      <c r="L39" s="156"/>
      <c r="M39" s="157"/>
      <c r="N39" s="157"/>
      <c r="O39" s="157"/>
      <c r="P39" s="157"/>
      <c r="Q39" s="157"/>
      <c r="R39" s="157"/>
    </row>
    <row r="40" spans="1:18" s="127" customFormat="1" x14ac:dyDescent="0.25">
      <c r="A40" s="177">
        <v>10</v>
      </c>
      <c r="B40" s="268" t="s">
        <v>442</v>
      </c>
      <c r="C40" s="24" t="s">
        <v>252</v>
      </c>
      <c r="D40" s="143">
        <v>721</v>
      </c>
      <c r="E40" s="141" t="s">
        <v>410</v>
      </c>
      <c r="F40" s="142" t="s">
        <v>118</v>
      </c>
      <c r="G40" s="128">
        <v>0.45833333333333331</v>
      </c>
      <c r="H40" s="24">
        <v>503</v>
      </c>
      <c r="I40" s="130">
        <v>1</v>
      </c>
      <c r="L40" s="156"/>
      <c r="M40" s="157"/>
      <c r="N40" s="157"/>
      <c r="O40" s="157"/>
      <c r="P40" s="157"/>
      <c r="Q40" s="157"/>
      <c r="R40" s="157"/>
    </row>
    <row r="41" spans="1:18" s="127" customFormat="1" x14ac:dyDescent="0.25">
      <c r="A41" s="177">
        <v>11</v>
      </c>
      <c r="B41" s="268" t="s">
        <v>440</v>
      </c>
      <c r="C41" s="24" t="s">
        <v>252</v>
      </c>
      <c r="D41" s="143">
        <v>254</v>
      </c>
      <c r="E41" s="142" t="s">
        <v>398</v>
      </c>
      <c r="F41" s="142" t="s">
        <v>151</v>
      </c>
      <c r="G41" s="128">
        <v>0.45833333333333331</v>
      </c>
      <c r="H41" s="24">
        <v>503</v>
      </c>
      <c r="I41" s="130">
        <v>12</v>
      </c>
      <c r="L41" s="156"/>
      <c r="M41" s="157"/>
      <c r="N41" s="157"/>
      <c r="O41" s="157"/>
      <c r="P41" s="157"/>
      <c r="Q41" s="157"/>
      <c r="R41" s="157"/>
    </row>
    <row r="42" spans="1:18" s="127" customFormat="1" ht="31.5" customHeight="1" thickBot="1" x14ac:dyDescent="0.3">
      <c r="A42" s="178">
        <v>12</v>
      </c>
      <c r="B42" s="261" t="s">
        <v>448</v>
      </c>
      <c r="C42" s="48" t="s">
        <v>252</v>
      </c>
      <c r="D42" s="159" t="s">
        <v>368</v>
      </c>
      <c r="E42" s="175" t="s">
        <v>482</v>
      </c>
      <c r="F42" s="159" t="s">
        <v>397</v>
      </c>
      <c r="G42" s="173">
        <v>0.45833333333333331</v>
      </c>
      <c r="H42" s="48">
        <v>503</v>
      </c>
      <c r="I42" s="174">
        <v>5</v>
      </c>
      <c r="L42" s="156"/>
      <c r="M42" s="157"/>
      <c r="N42" s="157"/>
      <c r="O42" s="157"/>
      <c r="P42" s="157"/>
      <c r="Q42" s="157"/>
      <c r="R42" s="157"/>
    </row>
    <row r="43" spans="1:18" s="127" customFormat="1" ht="31.5" x14ac:dyDescent="0.25">
      <c r="A43" s="179">
        <v>13</v>
      </c>
      <c r="B43" s="250" t="s">
        <v>447</v>
      </c>
      <c r="C43" s="99" t="s">
        <v>252</v>
      </c>
      <c r="D43" s="145" t="s">
        <v>356</v>
      </c>
      <c r="E43" s="146" t="s">
        <v>366</v>
      </c>
      <c r="F43" s="147" t="s">
        <v>367</v>
      </c>
      <c r="G43" s="148">
        <v>0.58333333333333337</v>
      </c>
      <c r="H43" s="99">
        <v>603</v>
      </c>
      <c r="I43" s="149">
        <v>7</v>
      </c>
      <c r="L43" s="156"/>
      <c r="M43" s="157"/>
      <c r="N43" s="157"/>
      <c r="O43" s="157"/>
      <c r="P43" s="157"/>
      <c r="Q43" s="157"/>
      <c r="R43" s="157"/>
    </row>
    <row r="44" spans="1:18" s="127" customFormat="1" x14ac:dyDescent="0.25">
      <c r="A44" s="177">
        <v>14</v>
      </c>
      <c r="B44" s="268" t="s">
        <v>441</v>
      </c>
      <c r="C44" s="24" t="s">
        <v>252</v>
      </c>
      <c r="D44" s="142" t="s">
        <v>353</v>
      </c>
      <c r="E44" s="141" t="s">
        <v>372</v>
      </c>
      <c r="F44" s="142" t="s">
        <v>373</v>
      </c>
      <c r="G44" s="128">
        <v>0.58333333333333337</v>
      </c>
      <c r="H44" s="24">
        <v>603</v>
      </c>
      <c r="I44" s="130">
        <v>5</v>
      </c>
      <c r="L44" s="156"/>
      <c r="M44" s="157"/>
      <c r="N44" s="157"/>
      <c r="O44" s="157"/>
      <c r="P44" s="157"/>
      <c r="Q44" s="157"/>
      <c r="R44" s="157"/>
    </row>
    <row r="45" spans="1:18" x14ac:dyDescent="0.25">
      <c r="A45" s="177">
        <v>15</v>
      </c>
      <c r="B45" s="247" t="s">
        <v>444</v>
      </c>
      <c r="C45" s="24" t="s">
        <v>252</v>
      </c>
      <c r="D45" s="142">
        <v>877</v>
      </c>
      <c r="E45" s="142" t="s">
        <v>483</v>
      </c>
      <c r="F45" s="142" t="s">
        <v>352</v>
      </c>
      <c r="G45" s="89">
        <v>0.58333333333333337</v>
      </c>
      <c r="H45" s="24">
        <v>603</v>
      </c>
      <c r="I45" s="142">
        <v>1</v>
      </c>
      <c r="J45" s="127"/>
      <c r="K45" s="127"/>
      <c r="L45" s="127"/>
    </row>
    <row r="46" spans="1:18" ht="30.75" customHeight="1" x14ac:dyDescent="0.25">
      <c r="A46" s="177">
        <v>16</v>
      </c>
      <c r="B46" s="246" t="s">
        <v>447</v>
      </c>
      <c r="C46" s="24" t="s">
        <v>252</v>
      </c>
      <c r="D46" s="143" t="s">
        <v>363</v>
      </c>
      <c r="E46" s="141" t="s">
        <v>389</v>
      </c>
      <c r="F46" s="142" t="s">
        <v>314</v>
      </c>
      <c r="G46" s="89">
        <v>0.58333333333333337</v>
      </c>
      <c r="H46" s="24">
        <v>603</v>
      </c>
      <c r="I46" s="130">
        <v>24</v>
      </c>
      <c r="J46" s="127"/>
      <c r="K46" s="127"/>
      <c r="L46" s="127"/>
    </row>
    <row r="47" spans="1:18" ht="16.5" customHeight="1" x14ac:dyDescent="0.25">
      <c r="A47" s="177">
        <v>17</v>
      </c>
      <c r="B47" s="268" t="s">
        <v>442</v>
      </c>
      <c r="C47" s="24" t="s">
        <v>252</v>
      </c>
      <c r="D47" s="140" t="s">
        <v>415</v>
      </c>
      <c r="E47" s="141" t="s">
        <v>411</v>
      </c>
      <c r="F47" s="142" t="s">
        <v>265</v>
      </c>
      <c r="G47" s="89">
        <v>0.58333333333333337</v>
      </c>
      <c r="H47" s="24">
        <v>603</v>
      </c>
      <c r="I47" s="130">
        <v>15</v>
      </c>
      <c r="J47" s="127"/>
      <c r="K47" s="127"/>
      <c r="L47" s="127"/>
    </row>
    <row r="48" spans="1:18" ht="28.5" customHeight="1" x14ac:dyDescent="0.25">
      <c r="A48" s="202">
        <v>18</v>
      </c>
      <c r="B48" s="245" t="s">
        <v>446</v>
      </c>
      <c r="C48" s="115" t="s">
        <v>252</v>
      </c>
      <c r="D48" s="203" t="s">
        <v>379</v>
      </c>
      <c r="E48" s="204" t="s">
        <v>409</v>
      </c>
      <c r="F48" s="201" t="s">
        <v>154</v>
      </c>
      <c r="G48" s="133">
        <v>0.58333333333333337</v>
      </c>
      <c r="H48" s="115">
        <v>603</v>
      </c>
      <c r="I48" s="134">
        <v>2</v>
      </c>
      <c r="J48" s="127"/>
      <c r="K48" s="127"/>
      <c r="L48" s="127"/>
    </row>
    <row r="49" spans="1:12" x14ac:dyDescent="0.25">
      <c r="A49" s="24"/>
      <c r="B49" s="254"/>
      <c r="C49" s="24"/>
      <c r="D49" s="205"/>
      <c r="E49" s="206"/>
      <c r="F49" s="131"/>
      <c r="G49" s="128"/>
      <c r="H49" s="24"/>
      <c r="I49" s="207">
        <f>SUM(I31:I48)</f>
        <v>166</v>
      </c>
      <c r="J49" s="127"/>
      <c r="K49" s="127"/>
      <c r="L49" s="127"/>
    </row>
    <row r="50" spans="1:12" x14ac:dyDescent="0.25">
      <c r="A50" s="24"/>
      <c r="B50" s="254"/>
      <c r="C50" s="24"/>
      <c r="D50" s="205"/>
      <c r="E50" s="206"/>
      <c r="F50" s="131"/>
      <c r="G50" s="128"/>
      <c r="H50" s="24"/>
      <c r="I50" s="207"/>
      <c r="J50" s="127"/>
      <c r="K50" s="127"/>
      <c r="L50" s="127"/>
    </row>
    <row r="51" spans="1:12" ht="15.75" customHeight="1" x14ac:dyDescent="0.25">
      <c r="A51" s="368" t="s">
        <v>422</v>
      </c>
      <c r="B51" s="369"/>
      <c r="C51" s="369"/>
      <c r="D51" s="369"/>
      <c r="E51" s="369"/>
      <c r="F51" s="369"/>
      <c r="G51" s="369"/>
      <c r="H51" s="369"/>
      <c r="I51" s="370"/>
      <c r="J51" s="127"/>
      <c r="K51" s="127"/>
      <c r="L51" s="127"/>
    </row>
    <row r="52" spans="1:12" ht="15.75" customHeight="1" x14ac:dyDescent="0.25">
      <c r="A52" s="371"/>
      <c r="B52" s="372"/>
      <c r="C52" s="372"/>
      <c r="D52" s="372"/>
      <c r="E52" s="372"/>
      <c r="F52" s="372"/>
      <c r="G52" s="372"/>
      <c r="H52" s="372"/>
      <c r="I52" s="373"/>
      <c r="J52" s="127"/>
      <c r="K52" s="127"/>
      <c r="L52" s="127"/>
    </row>
    <row r="53" spans="1:12" ht="32.25" customHeight="1" x14ac:dyDescent="0.25">
      <c r="A53" s="251">
        <v>1</v>
      </c>
      <c r="B53" s="246" t="s">
        <v>447</v>
      </c>
      <c r="C53" s="201" t="s">
        <v>252</v>
      </c>
      <c r="D53" s="131" t="s">
        <v>75</v>
      </c>
      <c r="E53" s="131" t="s">
        <v>450</v>
      </c>
      <c r="F53" s="251" t="s">
        <v>296</v>
      </c>
      <c r="G53" s="111" t="s">
        <v>451</v>
      </c>
      <c r="H53" s="131">
        <v>203</v>
      </c>
      <c r="I53" s="131">
        <v>24</v>
      </c>
      <c r="J53" s="127"/>
      <c r="K53" s="127"/>
      <c r="L53" s="127"/>
    </row>
    <row r="54" spans="1:12" ht="45.75" customHeight="1" x14ac:dyDescent="0.25">
      <c r="A54" s="251">
        <v>2</v>
      </c>
      <c r="B54" s="255" t="s">
        <v>453</v>
      </c>
      <c r="C54" s="201" t="s">
        <v>252</v>
      </c>
      <c r="D54" s="131" t="s">
        <v>452</v>
      </c>
      <c r="E54" s="131" t="s">
        <v>450</v>
      </c>
      <c r="F54" s="251" t="s">
        <v>156</v>
      </c>
      <c r="G54" s="111" t="s">
        <v>451</v>
      </c>
      <c r="H54" s="131">
        <v>203</v>
      </c>
      <c r="I54" s="131">
        <v>11</v>
      </c>
      <c r="J54" s="127"/>
      <c r="K54" s="127"/>
      <c r="L54" s="127"/>
    </row>
    <row r="55" spans="1:12" ht="15.75" customHeight="1" x14ac:dyDescent="0.25">
      <c r="A55" s="251">
        <v>3</v>
      </c>
      <c r="B55" s="268" t="s">
        <v>441</v>
      </c>
      <c r="C55" s="201" t="s">
        <v>252</v>
      </c>
      <c r="D55" s="131" t="s">
        <v>348</v>
      </c>
      <c r="E55" s="131" t="s">
        <v>450</v>
      </c>
      <c r="F55" s="251" t="s">
        <v>296</v>
      </c>
      <c r="G55" s="111" t="s">
        <v>451</v>
      </c>
      <c r="H55" s="131">
        <v>203</v>
      </c>
      <c r="I55" s="131">
        <v>16</v>
      </c>
      <c r="J55" s="127"/>
      <c r="K55" s="127"/>
      <c r="L55" s="127"/>
    </row>
    <row r="56" spans="1:12" ht="15.75" customHeight="1" x14ac:dyDescent="0.25">
      <c r="A56" s="251">
        <v>4</v>
      </c>
      <c r="B56" s="268" t="s">
        <v>441</v>
      </c>
      <c r="C56" s="201" t="s">
        <v>252</v>
      </c>
      <c r="D56" s="131" t="s">
        <v>454</v>
      </c>
      <c r="E56" s="131" t="s">
        <v>450</v>
      </c>
      <c r="F56" s="251" t="s">
        <v>296</v>
      </c>
      <c r="G56" s="111" t="s">
        <v>451</v>
      </c>
      <c r="H56" s="131">
        <v>203</v>
      </c>
      <c r="I56" s="131">
        <v>21</v>
      </c>
      <c r="J56" s="127"/>
      <c r="K56" s="127"/>
      <c r="L56" s="127"/>
    </row>
    <row r="57" spans="1:12" ht="61.5" customHeight="1" thickBot="1" x14ac:dyDescent="0.3">
      <c r="A57" s="260">
        <v>5</v>
      </c>
      <c r="B57" s="261" t="s">
        <v>456</v>
      </c>
      <c r="C57" s="165" t="s">
        <v>252</v>
      </c>
      <c r="D57" s="165" t="s">
        <v>455</v>
      </c>
      <c r="E57" s="165" t="s">
        <v>318</v>
      </c>
      <c r="F57" s="282" t="s">
        <v>104</v>
      </c>
      <c r="G57" s="262" t="s">
        <v>451</v>
      </c>
      <c r="H57" s="165">
        <v>203</v>
      </c>
      <c r="I57" s="165">
        <v>9</v>
      </c>
      <c r="J57" s="127"/>
      <c r="K57" s="127"/>
      <c r="L57" s="127"/>
    </row>
    <row r="58" spans="1:12" ht="15.75" customHeight="1" x14ac:dyDescent="0.25">
      <c r="A58" s="256">
        <v>6</v>
      </c>
      <c r="B58" s="272" t="s">
        <v>442</v>
      </c>
      <c r="C58" s="257" t="s">
        <v>252</v>
      </c>
      <c r="D58" s="258" t="s">
        <v>415</v>
      </c>
      <c r="E58" s="150" t="s">
        <v>318</v>
      </c>
      <c r="F58" s="251" t="s">
        <v>104</v>
      </c>
      <c r="G58" s="259" t="s">
        <v>451</v>
      </c>
      <c r="H58" s="150">
        <v>303</v>
      </c>
      <c r="I58" s="150">
        <v>16</v>
      </c>
      <c r="J58" s="127"/>
      <c r="K58" s="127"/>
      <c r="L58" s="127"/>
    </row>
    <row r="59" spans="1:12" ht="15.75" customHeight="1" x14ac:dyDescent="0.25">
      <c r="A59" s="251">
        <v>7</v>
      </c>
      <c r="B59" s="251"/>
      <c r="C59" s="201" t="s">
        <v>252</v>
      </c>
      <c r="D59" s="131" t="s">
        <v>457</v>
      </c>
      <c r="E59" s="131" t="s">
        <v>318</v>
      </c>
      <c r="F59" s="251" t="s">
        <v>156</v>
      </c>
      <c r="G59" s="111" t="s">
        <v>451</v>
      </c>
      <c r="H59" s="131">
        <v>303</v>
      </c>
      <c r="I59" s="131">
        <v>7</v>
      </c>
      <c r="J59" s="127"/>
      <c r="K59" s="127"/>
      <c r="L59" s="127"/>
    </row>
    <row r="60" spans="1:12" ht="30" customHeight="1" x14ac:dyDescent="0.25">
      <c r="A60" s="251">
        <v>8</v>
      </c>
      <c r="B60" s="245" t="s">
        <v>446</v>
      </c>
      <c r="C60" s="201" t="s">
        <v>252</v>
      </c>
      <c r="D60" s="131" t="s">
        <v>458</v>
      </c>
      <c r="E60" s="131" t="s">
        <v>318</v>
      </c>
      <c r="F60" s="251" t="s">
        <v>104</v>
      </c>
      <c r="G60" s="111" t="s">
        <v>451</v>
      </c>
      <c r="H60" s="131">
        <v>303</v>
      </c>
      <c r="I60" s="131">
        <v>13</v>
      </c>
      <c r="J60" s="127"/>
      <c r="K60" s="127"/>
      <c r="L60" s="127"/>
    </row>
    <row r="61" spans="1:12" ht="31.5" customHeight="1" x14ac:dyDescent="0.25">
      <c r="A61" s="251">
        <v>9</v>
      </c>
      <c r="B61" s="245" t="s">
        <v>446</v>
      </c>
      <c r="C61" s="201" t="s">
        <v>252</v>
      </c>
      <c r="D61" s="131" t="s">
        <v>459</v>
      </c>
      <c r="E61" s="131" t="s">
        <v>318</v>
      </c>
      <c r="F61" s="251" t="s">
        <v>104</v>
      </c>
      <c r="G61" s="111" t="s">
        <v>451</v>
      </c>
      <c r="H61" s="131">
        <v>303</v>
      </c>
      <c r="I61" s="131">
        <v>17</v>
      </c>
      <c r="J61" s="127"/>
      <c r="K61" s="127"/>
      <c r="L61" s="127"/>
    </row>
    <row r="62" spans="1:12" ht="49.5" customHeight="1" x14ac:dyDescent="0.25">
      <c r="A62" s="251">
        <v>10</v>
      </c>
      <c r="B62" s="245" t="s">
        <v>461</v>
      </c>
      <c r="C62" s="201" t="s">
        <v>252</v>
      </c>
      <c r="D62" s="131" t="s">
        <v>460</v>
      </c>
      <c r="E62" s="131" t="s">
        <v>318</v>
      </c>
      <c r="F62" s="251" t="s">
        <v>104</v>
      </c>
      <c r="G62" s="111" t="s">
        <v>451</v>
      </c>
      <c r="H62" s="131">
        <v>303</v>
      </c>
      <c r="I62" s="131">
        <v>19</v>
      </c>
      <c r="J62" s="127"/>
      <c r="K62" s="127"/>
      <c r="L62" s="127"/>
    </row>
    <row r="63" spans="1:12" ht="15.75" customHeight="1" x14ac:dyDescent="0.25">
      <c r="A63" s="251"/>
      <c r="B63" s="247"/>
      <c r="C63" s="201"/>
      <c r="D63" s="131"/>
      <c r="E63" s="251"/>
      <c r="F63" s="256"/>
      <c r="G63" s="251"/>
      <c r="H63" s="131"/>
      <c r="I63" s="263">
        <f>SUBTOTAL(9,I53:I62)</f>
        <v>153</v>
      </c>
      <c r="J63" s="127"/>
      <c r="K63" s="127"/>
      <c r="L63" s="127"/>
    </row>
    <row r="64" spans="1:12" x14ac:dyDescent="0.25">
      <c r="A64" s="131"/>
      <c r="B64" s="254"/>
      <c r="C64" s="131"/>
      <c r="D64" s="253"/>
      <c r="E64" s="252"/>
      <c r="F64" s="252"/>
      <c r="G64" s="252"/>
      <c r="H64" s="253"/>
      <c r="I64" s="253"/>
      <c r="J64" s="127"/>
      <c r="K64" s="127"/>
      <c r="L64" s="127"/>
    </row>
    <row r="65" spans="1:12" ht="21" customHeight="1" x14ac:dyDescent="0.25">
      <c r="A65" s="361" t="s">
        <v>421</v>
      </c>
      <c r="B65" s="362"/>
      <c r="C65" s="363"/>
      <c r="D65" s="363"/>
      <c r="E65" s="363"/>
      <c r="F65" s="363"/>
      <c r="G65" s="363"/>
      <c r="H65" s="363"/>
      <c r="I65" s="364"/>
      <c r="J65" s="136"/>
      <c r="K65" s="127"/>
      <c r="L65" s="127"/>
    </row>
    <row r="66" spans="1:12" ht="15.75" customHeight="1" x14ac:dyDescent="0.25">
      <c r="A66" s="154">
        <v>1</v>
      </c>
      <c r="B66" s="268" t="s">
        <v>440</v>
      </c>
      <c r="C66" s="24" t="s">
        <v>252</v>
      </c>
      <c r="D66" s="143">
        <v>255</v>
      </c>
      <c r="E66" s="162" t="s">
        <v>471</v>
      </c>
      <c r="F66" s="142" t="s">
        <v>365</v>
      </c>
      <c r="G66" s="128">
        <v>0.375</v>
      </c>
      <c r="H66" s="24">
        <v>603</v>
      </c>
      <c r="I66" s="130">
        <v>1</v>
      </c>
      <c r="J66" s="136"/>
      <c r="K66" s="127"/>
      <c r="L66" s="127"/>
    </row>
    <row r="67" spans="1:12" ht="15.75" customHeight="1" x14ac:dyDescent="0.25">
      <c r="A67" s="154">
        <v>2</v>
      </c>
      <c r="B67" s="273"/>
      <c r="C67" s="99" t="s">
        <v>252</v>
      </c>
      <c r="D67" s="142" t="s">
        <v>369</v>
      </c>
      <c r="E67" s="141" t="s">
        <v>484</v>
      </c>
      <c r="F67" s="142" t="s">
        <v>370</v>
      </c>
      <c r="G67" s="128">
        <v>0.375</v>
      </c>
      <c r="H67" s="24">
        <v>603</v>
      </c>
      <c r="I67" s="130">
        <v>14</v>
      </c>
      <c r="J67" s="136"/>
      <c r="K67" s="127"/>
      <c r="L67" s="127"/>
    </row>
    <row r="68" spans="1:12" ht="31.5" customHeight="1" x14ac:dyDescent="0.25">
      <c r="A68" s="154">
        <v>3</v>
      </c>
      <c r="B68" s="246" t="s">
        <v>447</v>
      </c>
      <c r="C68" s="99" t="s">
        <v>252</v>
      </c>
      <c r="D68" s="143" t="s">
        <v>356</v>
      </c>
      <c r="E68" s="141" t="s">
        <v>485</v>
      </c>
      <c r="F68" s="142" t="s">
        <v>171</v>
      </c>
      <c r="G68" s="128">
        <v>0.375</v>
      </c>
      <c r="H68" s="24">
        <v>603</v>
      </c>
      <c r="I68" s="130">
        <v>7</v>
      </c>
      <c r="J68" s="136"/>
      <c r="K68" s="127"/>
      <c r="L68" s="127"/>
    </row>
    <row r="69" spans="1:12" ht="15.75" customHeight="1" x14ac:dyDescent="0.25">
      <c r="A69" s="154">
        <v>4</v>
      </c>
      <c r="B69" s="268" t="s">
        <v>441</v>
      </c>
      <c r="C69" s="99" t="s">
        <v>252</v>
      </c>
      <c r="D69" s="143" t="s">
        <v>386</v>
      </c>
      <c r="E69" s="141" t="s">
        <v>486</v>
      </c>
      <c r="F69" s="142" t="s">
        <v>373</v>
      </c>
      <c r="G69" s="128">
        <v>0.375</v>
      </c>
      <c r="H69" s="24">
        <v>603</v>
      </c>
      <c r="I69" s="130">
        <v>34</v>
      </c>
      <c r="J69" s="136"/>
      <c r="K69" s="127"/>
      <c r="L69" s="127"/>
    </row>
    <row r="70" spans="1:12" ht="15.75" customHeight="1" thickBot="1" x14ac:dyDescent="0.3">
      <c r="A70" s="187">
        <v>5</v>
      </c>
      <c r="B70" s="271" t="s">
        <v>442</v>
      </c>
      <c r="C70" s="48" t="s">
        <v>252</v>
      </c>
      <c r="D70" s="171">
        <v>721</v>
      </c>
      <c r="E70" s="172" t="s">
        <v>475</v>
      </c>
      <c r="F70" s="48" t="s">
        <v>414</v>
      </c>
      <c r="G70" s="173">
        <v>0.375</v>
      </c>
      <c r="H70" s="48">
        <v>603</v>
      </c>
      <c r="I70" s="165">
        <v>1</v>
      </c>
      <c r="J70" s="136"/>
      <c r="K70" s="127"/>
      <c r="L70" s="127"/>
    </row>
    <row r="71" spans="1:12" ht="15.75" customHeight="1" x14ac:dyDescent="0.25">
      <c r="A71" s="186">
        <v>6</v>
      </c>
      <c r="B71" s="272" t="s">
        <v>440</v>
      </c>
      <c r="C71" s="99" t="s">
        <v>252</v>
      </c>
      <c r="D71" s="147">
        <v>254</v>
      </c>
      <c r="E71" s="145" t="s">
        <v>487</v>
      </c>
      <c r="F71" s="147" t="s">
        <v>361</v>
      </c>
      <c r="G71" s="148">
        <v>0.45833333333333331</v>
      </c>
      <c r="H71" s="99">
        <v>503</v>
      </c>
      <c r="I71" s="149">
        <v>12</v>
      </c>
      <c r="J71" s="136"/>
      <c r="K71" s="127"/>
      <c r="L71" s="127"/>
    </row>
    <row r="72" spans="1:12" ht="29.25" customHeight="1" x14ac:dyDescent="0.25">
      <c r="A72" s="154">
        <v>7</v>
      </c>
      <c r="B72" s="245" t="s">
        <v>446</v>
      </c>
      <c r="C72" s="99" t="s">
        <v>252</v>
      </c>
      <c r="D72" s="142" t="s">
        <v>379</v>
      </c>
      <c r="E72" s="141" t="s">
        <v>479</v>
      </c>
      <c r="F72" s="142" t="s">
        <v>154</v>
      </c>
      <c r="G72" s="128">
        <v>0.45833333333333331</v>
      </c>
      <c r="H72" s="24">
        <v>503</v>
      </c>
      <c r="I72" s="130">
        <v>3</v>
      </c>
      <c r="J72" s="136"/>
      <c r="K72" s="127"/>
      <c r="L72" s="127"/>
    </row>
    <row r="73" spans="1:12" ht="31.5" customHeight="1" x14ac:dyDescent="0.25">
      <c r="A73" s="154">
        <v>8</v>
      </c>
      <c r="B73" s="245" t="s">
        <v>446</v>
      </c>
      <c r="C73" s="99" t="s">
        <v>252</v>
      </c>
      <c r="D73" s="143" t="s">
        <v>419</v>
      </c>
      <c r="E73" s="141" t="s">
        <v>402</v>
      </c>
      <c r="F73" s="142" t="s">
        <v>403</v>
      </c>
      <c r="G73" s="128">
        <v>0.45833333333333331</v>
      </c>
      <c r="H73" s="24">
        <v>503</v>
      </c>
      <c r="I73" s="130">
        <v>30</v>
      </c>
      <c r="J73" s="136"/>
      <c r="K73" s="127"/>
      <c r="L73" s="127"/>
    </row>
    <row r="74" spans="1:12" ht="30.75" customHeight="1" x14ac:dyDescent="0.25">
      <c r="A74" s="154">
        <v>9</v>
      </c>
      <c r="B74" s="245" t="s">
        <v>445</v>
      </c>
      <c r="C74" s="24" t="s">
        <v>252</v>
      </c>
      <c r="D74" s="142">
        <v>955</v>
      </c>
      <c r="E74" s="141" t="s">
        <v>359</v>
      </c>
      <c r="F74" s="142" t="s">
        <v>393</v>
      </c>
      <c r="G74" s="128">
        <v>0.45833333333333331</v>
      </c>
      <c r="H74" s="24">
        <v>503</v>
      </c>
      <c r="I74" s="131">
        <v>2</v>
      </c>
      <c r="J74" s="136"/>
      <c r="K74" s="127"/>
      <c r="L74" s="127"/>
    </row>
    <row r="75" spans="1:12" ht="16.5" customHeight="1" thickBot="1" x14ac:dyDescent="0.3">
      <c r="A75" s="187">
        <v>10</v>
      </c>
      <c r="B75" s="271" t="s">
        <v>441</v>
      </c>
      <c r="C75" s="48" t="s">
        <v>252</v>
      </c>
      <c r="D75" s="159" t="s">
        <v>353</v>
      </c>
      <c r="E75" s="175" t="s">
        <v>354</v>
      </c>
      <c r="F75" s="159" t="s">
        <v>355</v>
      </c>
      <c r="G75" s="173">
        <v>0.45833333333333331</v>
      </c>
      <c r="H75" s="48">
        <v>503</v>
      </c>
      <c r="I75" s="159">
        <v>5</v>
      </c>
      <c r="J75" s="136"/>
      <c r="K75" s="127"/>
      <c r="L75" s="127"/>
    </row>
    <row r="76" spans="1:12" ht="33" customHeight="1" x14ac:dyDescent="0.25">
      <c r="A76" s="186">
        <v>11</v>
      </c>
      <c r="B76" s="248" t="s">
        <v>445</v>
      </c>
      <c r="C76" s="99" t="s">
        <v>252</v>
      </c>
      <c r="D76" s="147" t="s">
        <v>345</v>
      </c>
      <c r="E76" s="188" t="s">
        <v>359</v>
      </c>
      <c r="F76" s="188" t="s">
        <v>360</v>
      </c>
      <c r="G76" s="114">
        <v>0.58333333333333337</v>
      </c>
      <c r="H76" s="99">
        <v>603</v>
      </c>
      <c r="I76" s="149">
        <v>11</v>
      </c>
      <c r="J76" s="127"/>
      <c r="K76" s="127"/>
      <c r="L76" s="127"/>
    </row>
    <row r="77" spans="1:12" ht="28.5" customHeight="1" x14ac:dyDescent="0.25">
      <c r="A77" s="154">
        <v>12</v>
      </c>
      <c r="B77" s="245" t="s">
        <v>448</v>
      </c>
      <c r="C77" s="99" t="s">
        <v>252</v>
      </c>
      <c r="D77" s="143" t="s">
        <v>368</v>
      </c>
      <c r="E77" s="141" t="s">
        <v>488</v>
      </c>
      <c r="F77" s="141" t="s">
        <v>391</v>
      </c>
      <c r="G77" s="89">
        <v>0.58333333333333337</v>
      </c>
      <c r="H77" s="24">
        <v>603</v>
      </c>
      <c r="I77" s="130">
        <v>5</v>
      </c>
      <c r="J77" s="127"/>
      <c r="K77" s="127"/>
      <c r="L77" s="127"/>
    </row>
    <row r="78" spans="1:12" ht="31.5" x14ac:dyDescent="0.25">
      <c r="A78" s="154">
        <v>13</v>
      </c>
      <c r="B78" s="246" t="s">
        <v>447</v>
      </c>
      <c r="C78" s="24" t="s">
        <v>252</v>
      </c>
      <c r="D78" s="131" t="s">
        <v>363</v>
      </c>
      <c r="E78" s="162" t="s">
        <v>366</v>
      </c>
      <c r="F78" s="131" t="s">
        <v>367</v>
      </c>
      <c r="G78" s="163">
        <v>0.58333333333333337</v>
      </c>
      <c r="H78" s="23">
        <v>603</v>
      </c>
      <c r="I78" s="22">
        <v>24</v>
      </c>
      <c r="J78" s="127"/>
      <c r="K78" s="127"/>
      <c r="L78" s="127"/>
    </row>
    <row r="79" spans="1:12" x14ac:dyDescent="0.25">
      <c r="A79" s="154">
        <v>14</v>
      </c>
      <c r="B79" s="247" t="s">
        <v>444</v>
      </c>
      <c r="C79" s="99" t="s">
        <v>252</v>
      </c>
      <c r="D79" s="142">
        <v>877</v>
      </c>
      <c r="E79" s="141" t="s">
        <v>390</v>
      </c>
      <c r="F79" s="142" t="s">
        <v>324</v>
      </c>
      <c r="G79" s="89">
        <v>0.58333333333333337</v>
      </c>
      <c r="H79" s="24">
        <v>603</v>
      </c>
      <c r="I79" s="130">
        <v>1</v>
      </c>
      <c r="J79" s="127"/>
      <c r="K79" s="127"/>
      <c r="L79" s="127"/>
    </row>
    <row r="80" spans="1:12" ht="16.5" thickBot="1" x14ac:dyDescent="0.3">
      <c r="A80" s="187">
        <v>15</v>
      </c>
      <c r="B80" s="271" t="s">
        <v>442</v>
      </c>
      <c r="C80" s="48" t="s">
        <v>252</v>
      </c>
      <c r="D80" s="194">
        <v>706710724</v>
      </c>
      <c r="E80" s="172" t="s">
        <v>410</v>
      </c>
      <c r="F80" s="159" t="s">
        <v>316</v>
      </c>
      <c r="G80" s="176">
        <v>0.58333333333333337</v>
      </c>
      <c r="H80" s="48">
        <v>603</v>
      </c>
      <c r="I80" s="174">
        <v>15</v>
      </c>
      <c r="J80" s="127"/>
      <c r="K80" s="127"/>
      <c r="L80" s="127"/>
    </row>
    <row r="81" spans="1:12" x14ac:dyDescent="0.25">
      <c r="A81" s="189"/>
      <c r="B81" s="274"/>
      <c r="C81" s="189"/>
      <c r="D81" s="190"/>
      <c r="E81" s="191"/>
      <c r="F81" s="190"/>
      <c r="G81" s="192"/>
      <c r="H81" s="189"/>
      <c r="I81" s="193">
        <f>SUM(I66:I80)</f>
        <v>165</v>
      </c>
      <c r="J81" s="127"/>
      <c r="K81" s="127"/>
      <c r="L81" s="127"/>
    </row>
    <row r="82" spans="1:12" x14ac:dyDescent="0.25">
      <c r="A82" s="116"/>
      <c r="B82" s="275"/>
      <c r="C82" s="115"/>
      <c r="D82" s="115"/>
      <c r="E82" s="97"/>
      <c r="F82" s="115"/>
      <c r="G82" s="129"/>
      <c r="H82" s="115"/>
      <c r="I82" s="117"/>
      <c r="J82" s="127"/>
      <c r="K82" s="127"/>
      <c r="L82" s="127"/>
    </row>
    <row r="83" spans="1:12" ht="21" customHeight="1" x14ac:dyDescent="0.25">
      <c r="A83" s="24"/>
      <c r="B83" s="254"/>
      <c r="C83" s="365">
        <v>43640</v>
      </c>
      <c r="D83" s="365"/>
      <c r="E83" s="365"/>
      <c r="F83" s="365"/>
      <c r="G83" s="365"/>
      <c r="H83" s="365"/>
      <c r="I83" s="365"/>
      <c r="J83" s="136"/>
      <c r="K83" s="127"/>
      <c r="L83" s="127"/>
    </row>
    <row r="84" spans="1:12" ht="27" customHeight="1" x14ac:dyDescent="0.25">
      <c r="A84" s="135">
        <v>1</v>
      </c>
      <c r="B84" s="248" t="s">
        <v>445</v>
      </c>
      <c r="C84" s="99" t="s">
        <v>252</v>
      </c>
      <c r="D84" s="145" t="s">
        <v>345</v>
      </c>
      <c r="E84" s="146" t="s">
        <v>489</v>
      </c>
      <c r="F84" s="147" t="s">
        <v>346</v>
      </c>
      <c r="G84" s="148">
        <v>0.375</v>
      </c>
      <c r="H84" s="99">
        <v>603</v>
      </c>
      <c r="I84" s="147">
        <v>11</v>
      </c>
      <c r="J84" s="127"/>
      <c r="K84" s="127"/>
      <c r="L84" s="127"/>
    </row>
    <row r="85" spans="1:12" x14ac:dyDescent="0.25">
      <c r="A85" s="135">
        <v>2</v>
      </c>
      <c r="B85" s="268" t="s">
        <v>441</v>
      </c>
      <c r="C85" s="24" t="s">
        <v>252</v>
      </c>
      <c r="D85" s="142" t="s">
        <v>418</v>
      </c>
      <c r="E85" s="142" t="s">
        <v>349</v>
      </c>
      <c r="F85" s="142" t="s">
        <v>350</v>
      </c>
      <c r="G85" s="128">
        <v>0.375</v>
      </c>
      <c r="H85" s="24">
        <v>603</v>
      </c>
      <c r="I85" s="142">
        <v>35</v>
      </c>
      <c r="J85" s="127"/>
      <c r="K85" s="127"/>
      <c r="L85" s="127"/>
    </row>
    <row r="86" spans="1:12" x14ac:dyDescent="0.25">
      <c r="A86" s="135">
        <v>3</v>
      </c>
      <c r="B86" s="268" t="s">
        <v>440</v>
      </c>
      <c r="C86" s="24" t="s">
        <v>252</v>
      </c>
      <c r="D86" s="143">
        <v>255</v>
      </c>
      <c r="E86" s="141" t="s">
        <v>392</v>
      </c>
      <c r="F86" s="142" t="s">
        <v>254</v>
      </c>
      <c r="G86" s="128">
        <v>0.375</v>
      </c>
      <c r="H86" s="24">
        <v>603</v>
      </c>
      <c r="I86" s="130">
        <v>1</v>
      </c>
      <c r="J86" s="127"/>
      <c r="K86" s="127"/>
      <c r="L86" s="127"/>
    </row>
    <row r="87" spans="1:12" x14ac:dyDescent="0.25">
      <c r="A87" s="135">
        <v>4</v>
      </c>
      <c r="B87" s="247" t="s">
        <v>444</v>
      </c>
      <c r="C87" s="24" t="s">
        <v>252</v>
      </c>
      <c r="D87" s="143">
        <v>878</v>
      </c>
      <c r="E87" s="141" t="s">
        <v>404</v>
      </c>
      <c r="F87" s="142" t="s">
        <v>301</v>
      </c>
      <c r="G87" s="128">
        <v>0.375</v>
      </c>
      <c r="H87" s="24">
        <v>603</v>
      </c>
      <c r="I87" s="130">
        <v>9</v>
      </c>
      <c r="J87" s="127"/>
      <c r="K87" s="127"/>
      <c r="L87" s="127"/>
    </row>
    <row r="88" spans="1:12" ht="16.5" thickBot="1" x14ac:dyDescent="0.3">
      <c r="A88" s="170">
        <v>5</v>
      </c>
      <c r="B88" s="271" t="s">
        <v>442</v>
      </c>
      <c r="C88" s="48" t="s">
        <v>252</v>
      </c>
      <c r="D88" s="159">
        <v>721</v>
      </c>
      <c r="E88" s="172" t="s">
        <v>412</v>
      </c>
      <c r="F88" s="159" t="s">
        <v>161</v>
      </c>
      <c r="G88" s="173">
        <v>0.375</v>
      </c>
      <c r="H88" s="48">
        <v>603</v>
      </c>
      <c r="I88" s="174">
        <v>1</v>
      </c>
      <c r="J88" s="127"/>
      <c r="K88" s="127"/>
      <c r="L88" s="127"/>
    </row>
    <row r="89" spans="1:12" ht="30" customHeight="1" x14ac:dyDescent="0.25">
      <c r="A89" s="135">
        <v>6</v>
      </c>
      <c r="B89" s="248" t="s">
        <v>445</v>
      </c>
      <c r="C89" s="99" t="s">
        <v>252</v>
      </c>
      <c r="D89" s="147">
        <v>955</v>
      </c>
      <c r="E89" s="147" t="s">
        <v>489</v>
      </c>
      <c r="F89" s="147" t="s">
        <v>346</v>
      </c>
      <c r="G89" s="148">
        <v>0.45833333333333331</v>
      </c>
      <c r="H89" s="99">
        <v>503</v>
      </c>
      <c r="I89" s="149">
        <v>2</v>
      </c>
      <c r="J89" s="127"/>
      <c r="K89" s="127"/>
      <c r="L89" s="127"/>
    </row>
    <row r="90" spans="1:12" ht="28.5" customHeight="1" x14ac:dyDescent="0.25">
      <c r="A90" s="135">
        <v>7</v>
      </c>
      <c r="B90" s="245" t="s">
        <v>446</v>
      </c>
      <c r="C90" s="24" t="s">
        <v>252</v>
      </c>
      <c r="D90" s="142" t="s">
        <v>417</v>
      </c>
      <c r="E90" s="141" t="s">
        <v>490</v>
      </c>
      <c r="F90" s="142" t="s">
        <v>198</v>
      </c>
      <c r="G90" s="128">
        <v>0.45833333333333331</v>
      </c>
      <c r="H90" s="24">
        <v>503</v>
      </c>
      <c r="I90" s="130">
        <v>30</v>
      </c>
      <c r="J90" s="127"/>
      <c r="K90" s="127"/>
      <c r="L90" s="127"/>
    </row>
    <row r="91" spans="1:12" ht="28.5" customHeight="1" x14ac:dyDescent="0.25">
      <c r="A91" s="135">
        <v>8</v>
      </c>
      <c r="B91" s="245" t="s">
        <v>446</v>
      </c>
      <c r="C91" s="24" t="s">
        <v>252</v>
      </c>
      <c r="D91" s="142" t="s">
        <v>379</v>
      </c>
      <c r="E91" s="141" t="s">
        <v>491</v>
      </c>
      <c r="F91" s="142" t="s">
        <v>154</v>
      </c>
      <c r="G91" s="128">
        <v>0.45833333333333331</v>
      </c>
      <c r="H91" s="24">
        <v>503</v>
      </c>
      <c r="I91" s="130">
        <v>2</v>
      </c>
      <c r="J91" s="127"/>
      <c r="K91" s="127"/>
      <c r="L91" s="127"/>
    </row>
    <row r="92" spans="1:12" ht="29.25" customHeight="1" x14ac:dyDescent="0.25">
      <c r="A92" s="135">
        <v>9</v>
      </c>
      <c r="B92" s="245" t="s">
        <v>443</v>
      </c>
      <c r="C92" s="99" t="s">
        <v>252</v>
      </c>
      <c r="D92" s="145">
        <v>818</v>
      </c>
      <c r="E92" s="146" t="s">
        <v>390</v>
      </c>
      <c r="F92" s="147" t="s">
        <v>397</v>
      </c>
      <c r="G92" s="128">
        <v>0.45833333333333331</v>
      </c>
      <c r="H92" s="24">
        <v>503</v>
      </c>
      <c r="I92" s="149">
        <v>4</v>
      </c>
      <c r="J92" s="127"/>
      <c r="K92" s="127"/>
      <c r="L92" s="127"/>
    </row>
    <row r="93" spans="1:12" x14ac:dyDescent="0.25">
      <c r="A93" s="135">
        <v>10</v>
      </c>
      <c r="B93" s="268" t="s">
        <v>440</v>
      </c>
      <c r="C93" s="24" t="s">
        <v>252</v>
      </c>
      <c r="D93" s="142">
        <v>254</v>
      </c>
      <c r="E93" s="141" t="s">
        <v>374</v>
      </c>
      <c r="F93" s="142" t="s">
        <v>375</v>
      </c>
      <c r="G93" s="128">
        <v>0.45833333333333331</v>
      </c>
      <c r="H93" s="24">
        <v>503</v>
      </c>
      <c r="I93" s="130">
        <v>12</v>
      </c>
      <c r="J93" s="127"/>
      <c r="K93" s="127"/>
      <c r="L93" s="127"/>
    </row>
    <row r="94" spans="1:12" ht="16.5" thickBot="1" x14ac:dyDescent="0.3">
      <c r="A94" s="170">
        <v>11</v>
      </c>
      <c r="B94" s="271" t="s">
        <v>441</v>
      </c>
      <c r="C94" s="48" t="s">
        <v>252</v>
      </c>
      <c r="D94" s="175" t="s">
        <v>353</v>
      </c>
      <c r="E94" s="172" t="s">
        <v>401</v>
      </c>
      <c r="F94" s="159" t="s">
        <v>272</v>
      </c>
      <c r="G94" s="173">
        <v>0.45833333333333331</v>
      </c>
      <c r="H94" s="48">
        <v>503</v>
      </c>
      <c r="I94" s="174">
        <v>5</v>
      </c>
      <c r="J94" s="127"/>
      <c r="K94" s="127"/>
      <c r="L94" s="127"/>
    </row>
    <row r="95" spans="1:12" ht="30" customHeight="1" x14ac:dyDescent="0.25">
      <c r="A95" s="135">
        <v>12</v>
      </c>
      <c r="B95" s="248" t="s">
        <v>448</v>
      </c>
      <c r="C95" s="99" t="s">
        <v>252</v>
      </c>
      <c r="D95" s="147" t="s">
        <v>368</v>
      </c>
      <c r="E95" s="146" t="s">
        <v>382</v>
      </c>
      <c r="F95" s="147" t="s">
        <v>90</v>
      </c>
      <c r="G95" s="114">
        <v>0.58333333333333337</v>
      </c>
      <c r="H95" s="99">
        <v>603</v>
      </c>
      <c r="I95" s="149">
        <v>5</v>
      </c>
      <c r="J95" s="127"/>
      <c r="K95" s="127"/>
      <c r="L95" s="127"/>
    </row>
    <row r="96" spans="1:12" x14ac:dyDescent="0.25">
      <c r="A96" s="135">
        <v>13</v>
      </c>
      <c r="B96" s="268" t="s">
        <v>442</v>
      </c>
      <c r="C96" s="24" t="s">
        <v>252</v>
      </c>
      <c r="D96" s="140">
        <v>706710724</v>
      </c>
      <c r="E96" s="141" t="s">
        <v>412</v>
      </c>
      <c r="F96" s="142" t="s">
        <v>413</v>
      </c>
      <c r="G96" s="89">
        <v>0.58333333333333337</v>
      </c>
      <c r="H96" s="24">
        <v>603</v>
      </c>
      <c r="I96" s="130">
        <v>16</v>
      </c>
      <c r="J96" s="127"/>
      <c r="K96" s="127"/>
      <c r="L96" s="127"/>
    </row>
    <row r="97" spans="1:21" ht="30.75" customHeight="1" x14ac:dyDescent="0.25">
      <c r="A97" s="199">
        <v>14</v>
      </c>
      <c r="B97" s="246" t="s">
        <v>447</v>
      </c>
      <c r="C97" s="115" t="s">
        <v>252</v>
      </c>
      <c r="D97" s="138" t="s">
        <v>356</v>
      </c>
      <c r="E97" s="200" t="s">
        <v>396</v>
      </c>
      <c r="F97" s="139" t="s">
        <v>272</v>
      </c>
      <c r="G97" s="133">
        <v>0.58333333333333337</v>
      </c>
      <c r="H97" s="115">
        <v>603</v>
      </c>
      <c r="I97" s="201">
        <v>7</v>
      </c>
      <c r="J97" s="137"/>
      <c r="K97" s="137"/>
      <c r="L97" s="137"/>
    </row>
    <row r="98" spans="1:21" s="127" customFormat="1" ht="15.75" customHeight="1" x14ac:dyDescent="0.25">
      <c r="A98" s="105">
        <v>15</v>
      </c>
      <c r="B98" s="247" t="s">
        <v>444</v>
      </c>
      <c r="C98" s="24" t="s">
        <v>252</v>
      </c>
      <c r="D98" s="143">
        <v>877</v>
      </c>
      <c r="E98" s="141" t="s">
        <v>492</v>
      </c>
      <c r="F98" s="142" t="s">
        <v>420</v>
      </c>
      <c r="G98" s="128">
        <v>0.58333333333333337</v>
      </c>
      <c r="H98" s="24">
        <v>603</v>
      </c>
      <c r="I98" s="130">
        <v>1</v>
      </c>
      <c r="L98" s="156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1:21" s="127" customFormat="1" ht="31.5" x14ac:dyDescent="0.25">
      <c r="A99" s="105">
        <v>16</v>
      </c>
      <c r="B99" s="246" t="s">
        <v>447</v>
      </c>
      <c r="C99" s="24" t="s">
        <v>252</v>
      </c>
      <c r="D99" s="143" t="s">
        <v>363</v>
      </c>
      <c r="E99" s="141" t="s">
        <v>493</v>
      </c>
      <c r="F99" s="142" t="s">
        <v>364</v>
      </c>
      <c r="G99" s="128">
        <v>0.58333333333333337</v>
      </c>
      <c r="H99" s="24">
        <v>603</v>
      </c>
      <c r="I99" s="130">
        <v>24</v>
      </c>
      <c r="J99" s="136"/>
      <c r="L99" s="156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1:21" s="157" customFormat="1" x14ac:dyDescent="0.25">
      <c r="A100" s="105"/>
      <c r="B100" s="276"/>
      <c r="C100" s="24"/>
      <c r="D100" s="143"/>
      <c r="E100" s="151"/>
      <c r="F100" s="142"/>
      <c r="G100" s="128"/>
      <c r="H100" s="24"/>
      <c r="I100" s="207">
        <f>SUM(I84:I99)</f>
        <v>165</v>
      </c>
    </row>
    <row r="101" spans="1:21" s="157" customFormat="1" x14ac:dyDescent="0.25">
      <c r="A101" s="105"/>
      <c r="B101" s="276"/>
      <c r="C101" s="24"/>
      <c r="D101" s="143"/>
      <c r="E101" s="151"/>
      <c r="F101" s="142"/>
      <c r="G101" s="128"/>
      <c r="H101" s="24"/>
      <c r="I101" s="130"/>
    </row>
    <row r="102" spans="1:21" s="157" customFormat="1" ht="15.75" customHeight="1" x14ac:dyDescent="0.25">
      <c r="A102" s="368" t="s">
        <v>423</v>
      </c>
      <c r="B102" s="369"/>
      <c r="C102" s="369"/>
      <c r="D102" s="369"/>
      <c r="E102" s="369"/>
      <c r="F102" s="369"/>
      <c r="G102" s="369"/>
      <c r="H102" s="369"/>
      <c r="I102" s="370"/>
    </row>
    <row r="103" spans="1:21" s="157" customFormat="1" ht="15.75" customHeight="1" x14ac:dyDescent="0.25">
      <c r="A103" s="371"/>
      <c r="B103" s="372"/>
      <c r="C103" s="372"/>
      <c r="D103" s="372"/>
      <c r="E103" s="372"/>
      <c r="F103" s="372"/>
      <c r="G103" s="372"/>
      <c r="H103" s="372"/>
      <c r="I103" s="373"/>
    </row>
    <row r="104" spans="1:21" s="157" customFormat="1" ht="30" customHeight="1" x14ac:dyDescent="0.25">
      <c r="A104" s="131">
        <v>1</v>
      </c>
      <c r="B104" s="245" t="s">
        <v>443</v>
      </c>
      <c r="C104" s="131" t="s">
        <v>252</v>
      </c>
      <c r="D104" s="131">
        <v>818</v>
      </c>
      <c r="E104" s="131" t="s">
        <v>462</v>
      </c>
      <c r="F104" s="131" t="s">
        <v>465</v>
      </c>
      <c r="G104" s="111" t="s">
        <v>451</v>
      </c>
      <c r="H104" s="131">
        <v>203</v>
      </c>
      <c r="I104" s="264">
        <v>5</v>
      </c>
    </row>
    <row r="105" spans="1:21" s="157" customFormat="1" ht="28.5" customHeight="1" x14ac:dyDescent="0.25">
      <c r="A105" s="131">
        <v>2</v>
      </c>
      <c r="B105" s="245" t="s">
        <v>446</v>
      </c>
      <c r="C105" s="131" t="s">
        <v>252</v>
      </c>
      <c r="D105" s="131" t="s">
        <v>458</v>
      </c>
      <c r="E105" s="131" t="s">
        <v>462</v>
      </c>
      <c r="F105" s="131" t="s">
        <v>465</v>
      </c>
      <c r="G105" s="111" t="s">
        <v>451</v>
      </c>
      <c r="H105" s="131">
        <v>203</v>
      </c>
      <c r="I105" s="264">
        <v>13</v>
      </c>
    </row>
    <row r="106" spans="1:21" s="157" customFormat="1" ht="27.75" customHeight="1" x14ac:dyDescent="0.25">
      <c r="A106" s="131">
        <v>3</v>
      </c>
      <c r="B106" s="245" t="s">
        <v>446</v>
      </c>
      <c r="C106" s="131" t="s">
        <v>252</v>
      </c>
      <c r="D106" s="131" t="s">
        <v>463</v>
      </c>
      <c r="E106" s="131" t="s">
        <v>462</v>
      </c>
      <c r="F106" s="131" t="s">
        <v>156</v>
      </c>
      <c r="G106" s="111" t="s">
        <v>451</v>
      </c>
      <c r="H106" s="131">
        <v>203</v>
      </c>
      <c r="I106" s="264">
        <v>8</v>
      </c>
    </row>
    <row r="107" spans="1:21" s="157" customFormat="1" ht="15.75" customHeight="1" thickBot="1" x14ac:dyDescent="0.3">
      <c r="A107" s="165">
        <v>4</v>
      </c>
      <c r="B107" s="271" t="s">
        <v>442</v>
      </c>
      <c r="C107" s="165" t="s">
        <v>252</v>
      </c>
      <c r="D107" s="194">
        <v>706710724</v>
      </c>
      <c r="E107" s="165" t="s">
        <v>462</v>
      </c>
      <c r="F107" s="165" t="s">
        <v>465</v>
      </c>
      <c r="G107" s="262" t="s">
        <v>451</v>
      </c>
      <c r="H107" s="165">
        <v>203</v>
      </c>
      <c r="I107" s="284">
        <v>16</v>
      </c>
    </row>
    <row r="108" spans="1:21" s="157" customFormat="1" ht="27" customHeight="1" x14ac:dyDescent="0.25">
      <c r="A108" s="150">
        <v>5</v>
      </c>
      <c r="B108" s="248" t="s">
        <v>445</v>
      </c>
      <c r="C108" s="150" t="s">
        <v>252</v>
      </c>
      <c r="D108" s="150" t="s">
        <v>468</v>
      </c>
      <c r="E108" s="150" t="s">
        <v>462</v>
      </c>
      <c r="F108" s="150" t="s">
        <v>465</v>
      </c>
      <c r="G108" s="259" t="s">
        <v>451</v>
      </c>
      <c r="H108" s="150">
        <v>303</v>
      </c>
      <c r="I108" s="283">
        <v>11</v>
      </c>
    </row>
    <row r="109" spans="1:21" s="157" customFormat="1" ht="15.75" customHeight="1" x14ac:dyDescent="0.25">
      <c r="A109" s="131">
        <v>6</v>
      </c>
      <c r="B109" s="268" t="s">
        <v>440</v>
      </c>
      <c r="C109" s="131" t="s">
        <v>252</v>
      </c>
      <c r="D109" s="131">
        <v>254</v>
      </c>
      <c r="E109" s="131" t="s">
        <v>464</v>
      </c>
      <c r="F109" s="131" t="s">
        <v>466</v>
      </c>
      <c r="G109" s="111" t="s">
        <v>451</v>
      </c>
      <c r="H109" s="131">
        <v>303</v>
      </c>
      <c r="I109" s="264">
        <v>12</v>
      </c>
    </row>
    <row r="110" spans="1:21" s="157" customFormat="1" ht="15.75" customHeight="1" x14ac:dyDescent="0.25">
      <c r="A110" s="131">
        <v>7</v>
      </c>
      <c r="B110" s="268" t="s">
        <v>440</v>
      </c>
      <c r="C110" s="131" t="s">
        <v>252</v>
      </c>
      <c r="D110" s="131">
        <v>255</v>
      </c>
      <c r="E110" s="131" t="s">
        <v>464</v>
      </c>
      <c r="F110" s="131" t="s">
        <v>156</v>
      </c>
      <c r="G110" s="111" t="s">
        <v>451</v>
      </c>
      <c r="H110" s="131">
        <v>303</v>
      </c>
      <c r="I110" s="264">
        <v>1</v>
      </c>
    </row>
    <row r="111" spans="1:21" s="157" customFormat="1" ht="29.25" customHeight="1" x14ac:dyDescent="0.25">
      <c r="A111" s="131">
        <v>8</v>
      </c>
      <c r="B111" s="245" t="s">
        <v>446</v>
      </c>
      <c r="C111" s="131" t="s">
        <v>252</v>
      </c>
      <c r="D111" s="131" t="s">
        <v>459</v>
      </c>
      <c r="E111" s="131" t="s">
        <v>462</v>
      </c>
      <c r="F111" s="131" t="s">
        <v>465</v>
      </c>
      <c r="G111" s="111" t="s">
        <v>451</v>
      </c>
      <c r="H111" s="131">
        <v>303</v>
      </c>
      <c r="I111" s="264">
        <v>17</v>
      </c>
    </row>
    <row r="112" spans="1:21" s="157" customFormat="1" ht="15.75" customHeight="1" x14ac:dyDescent="0.25">
      <c r="A112" s="131"/>
      <c r="B112" s="131"/>
      <c r="C112" s="131"/>
      <c r="D112" s="131"/>
      <c r="E112" s="131"/>
      <c r="F112" s="131"/>
      <c r="G112" s="131"/>
      <c r="H112" s="131"/>
      <c r="I112" s="263">
        <f>SUBTOTAL(9,I104:I111)</f>
        <v>83</v>
      </c>
    </row>
    <row r="113" spans="1:9" s="157" customFormat="1" x14ac:dyDescent="0.25">
      <c r="A113" s="205"/>
      <c r="B113" s="205"/>
      <c r="C113" s="253"/>
      <c r="D113" s="253"/>
      <c r="E113" s="253"/>
      <c r="F113" s="253"/>
      <c r="G113" s="253"/>
      <c r="H113" s="253"/>
      <c r="I113" s="253"/>
    </row>
    <row r="114" spans="1:9" s="157" customFormat="1" x14ac:dyDescent="0.25">
      <c r="A114" s="184"/>
      <c r="B114" s="277"/>
      <c r="C114" s="184"/>
      <c r="D114" s="184"/>
      <c r="E114" s="195"/>
      <c r="F114" s="184"/>
      <c r="G114" s="196"/>
      <c r="H114" s="184"/>
      <c r="I114" s="197"/>
    </row>
    <row r="115" spans="1:9" s="157" customFormat="1" ht="18.75" x14ac:dyDescent="0.25">
      <c r="A115" s="367" t="s">
        <v>424</v>
      </c>
      <c r="B115" s="367"/>
      <c r="C115" s="367"/>
      <c r="D115" s="367"/>
      <c r="E115" s="367"/>
      <c r="F115" s="367"/>
      <c r="G115" s="367"/>
      <c r="H115" s="367"/>
      <c r="I115" s="367"/>
    </row>
    <row r="116" spans="1:9" s="157" customFormat="1" x14ac:dyDescent="0.25">
      <c r="A116" s="184"/>
      <c r="B116" s="277"/>
      <c r="C116" s="184"/>
      <c r="D116" s="184"/>
      <c r="E116" s="198"/>
      <c r="F116" s="184"/>
      <c r="G116" s="196"/>
      <c r="H116" s="184"/>
      <c r="I116" s="197"/>
    </row>
    <row r="117" spans="1:9" s="157" customFormat="1" ht="15.75" customHeight="1" x14ac:dyDescent="0.25">
      <c r="A117" s="184"/>
      <c r="B117" s="277"/>
      <c r="C117" s="184"/>
      <c r="D117" s="184"/>
      <c r="E117" s="195"/>
      <c r="F117" s="184"/>
      <c r="G117" s="196"/>
      <c r="H117" s="184"/>
      <c r="I117" s="197"/>
    </row>
    <row r="118" spans="1:9" s="157" customFormat="1" x14ac:dyDescent="0.25">
      <c r="A118" s="184"/>
      <c r="B118" s="277"/>
      <c r="C118" s="184"/>
      <c r="D118" s="184"/>
      <c r="E118" s="195"/>
      <c r="F118" s="184"/>
      <c r="G118" s="196"/>
      <c r="H118" s="184"/>
      <c r="I118" s="197"/>
    </row>
    <row r="119" spans="1:9" s="157" customFormat="1" x14ac:dyDescent="0.25">
      <c r="A119" s="184"/>
      <c r="B119" s="277"/>
      <c r="C119" s="184"/>
      <c r="D119" s="184"/>
      <c r="E119" s="198"/>
      <c r="F119" s="184"/>
      <c r="G119" s="196"/>
      <c r="H119" s="184"/>
      <c r="I119" s="197"/>
    </row>
    <row r="120" spans="1:9" s="157" customFormat="1" x14ac:dyDescent="0.25">
      <c r="A120" s="184"/>
      <c r="B120" s="277"/>
      <c r="C120" s="184"/>
      <c r="D120" s="184"/>
      <c r="E120" s="198"/>
      <c r="F120" s="184"/>
      <c r="G120" s="196"/>
      <c r="H120" s="184"/>
      <c r="I120" s="197"/>
    </row>
    <row r="121" spans="1:9" s="157" customFormat="1" x14ac:dyDescent="0.25">
      <c r="A121" s="184"/>
      <c r="B121" s="277"/>
      <c r="C121" s="184"/>
      <c r="D121" s="184"/>
      <c r="E121" s="198"/>
      <c r="F121" s="184"/>
      <c r="G121" s="196"/>
      <c r="H121" s="184"/>
      <c r="I121" s="197"/>
    </row>
    <row r="122" spans="1:9" s="157" customFormat="1" x14ac:dyDescent="0.25">
      <c r="A122" s="184"/>
      <c r="B122" s="277"/>
      <c r="C122" s="184"/>
      <c r="D122" s="184"/>
      <c r="E122" s="198"/>
      <c r="F122" s="184"/>
      <c r="G122" s="196"/>
      <c r="H122" s="184"/>
      <c r="I122" s="197"/>
    </row>
    <row r="123" spans="1:9" s="157" customFormat="1" x14ac:dyDescent="0.25">
      <c r="A123" s="184"/>
      <c r="B123" s="277"/>
      <c r="C123" s="184"/>
      <c r="D123" s="184"/>
      <c r="E123" s="198"/>
      <c r="F123" s="184"/>
      <c r="G123" s="196"/>
      <c r="H123" s="184"/>
      <c r="I123" s="197"/>
    </row>
    <row r="124" spans="1:9" s="157" customFormat="1" ht="15" customHeight="1" x14ac:dyDescent="0.25">
      <c r="A124" s="184"/>
      <c r="B124" s="277"/>
      <c r="C124" s="184"/>
      <c r="D124" s="184"/>
      <c r="E124" s="198"/>
      <c r="F124" s="184"/>
      <c r="G124" s="196"/>
      <c r="H124" s="184"/>
      <c r="I124" s="197"/>
    </row>
    <row r="125" spans="1:9" s="157" customFormat="1" ht="17.25" customHeight="1" x14ac:dyDescent="0.25">
      <c r="A125" s="184"/>
      <c r="B125" s="277"/>
      <c r="C125" s="184"/>
      <c r="D125" s="184"/>
      <c r="E125" s="198"/>
      <c r="F125" s="184"/>
      <c r="G125" s="196"/>
      <c r="H125" s="184"/>
      <c r="I125" s="197"/>
    </row>
    <row r="126" spans="1:9" s="157" customFormat="1" x14ac:dyDescent="0.25">
      <c r="A126" s="184"/>
      <c r="B126" s="277"/>
      <c r="C126" s="184"/>
      <c r="D126" s="184"/>
      <c r="E126" s="198"/>
      <c r="F126" s="184"/>
      <c r="G126" s="196"/>
      <c r="H126" s="184"/>
      <c r="I126" s="197"/>
    </row>
    <row r="127" spans="1:9" s="157" customFormat="1" x14ac:dyDescent="0.25">
      <c r="A127" s="184"/>
      <c r="B127" s="277"/>
      <c r="C127" s="184"/>
      <c r="D127" s="184"/>
      <c r="E127" s="198"/>
      <c r="F127" s="184"/>
      <c r="G127" s="196"/>
      <c r="H127" s="184"/>
      <c r="I127" s="197"/>
    </row>
    <row r="128" spans="1:9" s="157" customFormat="1" x14ac:dyDescent="0.25">
      <c r="A128" s="184"/>
      <c r="B128" s="277"/>
      <c r="C128" s="184"/>
      <c r="D128" s="184"/>
      <c r="E128" s="198"/>
      <c r="F128" s="184"/>
      <c r="G128" s="196"/>
      <c r="H128" s="184"/>
      <c r="I128" s="197"/>
    </row>
    <row r="129" spans="1:9" s="157" customFormat="1" x14ac:dyDescent="0.25">
      <c r="A129" s="184"/>
      <c r="B129" s="277"/>
      <c r="C129" s="184"/>
      <c r="D129" s="184"/>
      <c r="E129" s="195"/>
      <c r="F129" s="184"/>
      <c r="G129" s="196"/>
      <c r="H129" s="184"/>
      <c r="I129" s="197"/>
    </row>
    <row r="130" spans="1:9" s="157" customFormat="1" ht="14.25" customHeight="1" x14ac:dyDescent="0.25">
      <c r="A130" s="184"/>
      <c r="B130" s="277"/>
      <c r="C130" s="184"/>
      <c r="D130" s="184"/>
      <c r="E130" s="195"/>
      <c r="F130" s="184"/>
      <c r="G130" s="196"/>
      <c r="H130" s="184"/>
      <c r="I130" s="197"/>
    </row>
    <row r="131" spans="1:9" x14ac:dyDescent="0.25">
      <c r="A131" s="99"/>
      <c r="B131" s="269"/>
      <c r="C131" s="99"/>
      <c r="D131" s="100"/>
      <c r="E131" s="103"/>
      <c r="F131" s="96"/>
      <c r="G131" s="114"/>
      <c r="H131" s="99"/>
      <c r="I131" s="101"/>
    </row>
    <row r="132" spans="1:9" x14ac:dyDescent="0.25">
      <c r="A132" s="24"/>
      <c r="B132" s="254"/>
      <c r="C132" s="24"/>
      <c r="D132" s="90"/>
      <c r="E132" s="85"/>
      <c r="F132" s="95"/>
      <c r="G132" s="89"/>
      <c r="H132" s="24"/>
      <c r="I132" s="91"/>
    </row>
    <row r="133" spans="1:9" x14ac:dyDescent="0.25">
      <c r="A133" s="24"/>
      <c r="B133" s="254"/>
      <c r="C133" s="24"/>
      <c r="D133" s="90"/>
      <c r="E133" s="85"/>
      <c r="F133" s="95"/>
      <c r="G133" s="89"/>
      <c r="H133" s="24"/>
      <c r="I133" s="91"/>
    </row>
    <row r="134" spans="1:9" x14ac:dyDescent="0.25">
      <c r="A134" s="24"/>
      <c r="B134" s="269"/>
      <c r="C134" s="99"/>
      <c r="D134" s="100"/>
      <c r="E134" s="85"/>
      <c r="F134" s="96"/>
      <c r="G134" s="89"/>
      <c r="H134" s="24"/>
      <c r="I134" s="101"/>
    </row>
    <row r="135" spans="1:9" x14ac:dyDescent="0.25">
      <c r="A135" s="24"/>
      <c r="B135" s="269"/>
      <c r="C135" s="99"/>
      <c r="D135" s="100"/>
      <c r="E135" s="85"/>
      <c r="F135" s="96"/>
      <c r="G135" s="89"/>
      <c r="H135" s="24"/>
      <c r="I135" s="101"/>
    </row>
    <row r="136" spans="1:9" x14ac:dyDescent="0.25">
      <c r="A136" s="24"/>
      <c r="B136" s="269"/>
      <c r="C136" s="99"/>
      <c r="D136" s="100"/>
      <c r="E136" s="85"/>
      <c r="F136" s="96"/>
      <c r="G136" s="89"/>
      <c r="H136" s="24"/>
      <c r="I136" s="101"/>
    </row>
    <row r="137" spans="1:9" x14ac:dyDescent="0.25">
      <c r="A137" s="24"/>
      <c r="B137" s="269"/>
      <c r="C137" s="99"/>
      <c r="D137" s="100"/>
      <c r="E137" s="85"/>
      <c r="F137" s="96"/>
      <c r="G137" s="89"/>
      <c r="H137" s="24"/>
      <c r="I137" s="101"/>
    </row>
    <row r="138" spans="1:9" x14ac:dyDescent="0.25">
      <c r="A138" s="24"/>
      <c r="B138" s="254"/>
      <c r="C138" s="24"/>
      <c r="D138" s="90"/>
      <c r="E138" s="85"/>
      <c r="F138" s="95"/>
      <c r="G138" s="89"/>
      <c r="H138" s="24"/>
      <c r="I138" s="91"/>
    </row>
    <row r="139" spans="1:9" x14ac:dyDescent="0.25">
      <c r="A139" s="24"/>
      <c r="B139" s="254"/>
      <c r="C139" s="24"/>
      <c r="D139" s="90"/>
      <c r="E139" s="85"/>
      <c r="F139" s="95"/>
      <c r="G139" s="89"/>
      <c r="H139" s="24"/>
      <c r="I139" s="91"/>
    </row>
    <row r="140" spans="1:9" ht="14.25" customHeight="1" x14ac:dyDescent="0.25">
      <c r="A140" s="24"/>
      <c r="B140" s="254"/>
      <c r="C140" s="24"/>
      <c r="D140" s="24"/>
      <c r="E140" s="88"/>
      <c r="F140" s="119"/>
      <c r="G140" s="89"/>
      <c r="H140" s="24"/>
      <c r="I140" s="91"/>
    </row>
    <row r="141" spans="1:9" ht="14.25" customHeight="1" x14ac:dyDescent="0.25">
      <c r="A141" s="24"/>
      <c r="B141" s="254"/>
      <c r="C141" s="24"/>
      <c r="D141" s="24"/>
      <c r="E141" s="88"/>
      <c r="F141" s="24"/>
      <c r="G141" s="89"/>
      <c r="H141" s="24"/>
      <c r="I141" s="91"/>
    </row>
    <row r="142" spans="1:9" x14ac:dyDescent="0.25">
      <c r="A142" s="24"/>
      <c r="B142" s="269"/>
      <c r="C142" s="99"/>
      <c r="D142" s="100"/>
      <c r="E142" s="85"/>
      <c r="F142" s="96"/>
      <c r="G142" s="89"/>
      <c r="H142" s="24"/>
      <c r="I142" s="101"/>
    </row>
    <row r="143" spans="1:9" x14ac:dyDescent="0.25">
      <c r="A143" s="24"/>
      <c r="B143" s="269"/>
      <c r="C143" s="99"/>
      <c r="D143" s="100"/>
      <c r="E143" s="85"/>
      <c r="F143" s="96"/>
      <c r="G143" s="89"/>
      <c r="H143" s="24"/>
      <c r="I143" s="101"/>
    </row>
    <row r="144" spans="1:9" x14ac:dyDescent="0.25">
      <c r="A144" s="24"/>
      <c r="B144" s="269"/>
      <c r="C144" s="99"/>
      <c r="D144" s="100"/>
      <c r="E144" s="85"/>
      <c r="F144" s="96"/>
      <c r="G144" s="89"/>
      <c r="H144" s="24"/>
      <c r="I144" s="101"/>
    </row>
    <row r="145" spans="1:9" x14ac:dyDescent="0.25">
      <c r="A145" s="24"/>
      <c r="B145" s="269"/>
      <c r="C145" s="99"/>
      <c r="D145" s="100"/>
      <c r="E145" s="85"/>
      <c r="F145" s="96"/>
      <c r="G145" s="89"/>
      <c r="H145" s="24"/>
      <c r="I145" s="101"/>
    </row>
    <row r="146" spans="1:9" x14ac:dyDescent="0.25">
      <c r="A146" s="24"/>
      <c r="B146" s="254"/>
      <c r="C146" s="24"/>
      <c r="D146" s="90"/>
      <c r="E146" s="85"/>
      <c r="F146" s="95"/>
      <c r="G146" s="89"/>
      <c r="H146" s="24"/>
      <c r="I146" s="91"/>
    </row>
    <row r="147" spans="1:9" x14ac:dyDescent="0.25">
      <c r="A147" s="24"/>
      <c r="B147" s="254"/>
      <c r="C147" s="24"/>
      <c r="D147" s="90"/>
      <c r="E147" s="85"/>
      <c r="F147" s="95"/>
      <c r="G147" s="89"/>
      <c r="H147" s="24"/>
      <c r="I147" s="91"/>
    </row>
    <row r="148" spans="1:9" x14ac:dyDescent="0.25">
      <c r="A148" s="24"/>
      <c r="B148" s="254"/>
      <c r="C148" s="24"/>
      <c r="D148" s="90"/>
      <c r="E148" s="85"/>
      <c r="F148" s="95"/>
      <c r="G148" s="89"/>
      <c r="H148" s="24"/>
      <c r="I148" s="91"/>
    </row>
    <row r="149" spans="1:9" x14ac:dyDescent="0.25">
      <c r="A149" s="24"/>
      <c r="B149" s="254"/>
      <c r="C149" s="24"/>
      <c r="D149" s="90"/>
      <c r="E149" s="85"/>
      <c r="F149" s="95"/>
      <c r="G149" s="89"/>
      <c r="H149" s="24"/>
      <c r="I149" s="91"/>
    </row>
    <row r="150" spans="1:9" x14ac:dyDescent="0.25">
      <c r="A150" s="24"/>
      <c r="B150" s="254"/>
      <c r="C150" s="24"/>
      <c r="D150" s="90"/>
      <c r="E150" s="85"/>
      <c r="F150" s="95"/>
      <c r="G150" s="89"/>
      <c r="H150" s="24"/>
      <c r="I150" s="91"/>
    </row>
    <row r="151" spans="1:9" x14ac:dyDescent="0.25">
      <c r="A151" s="24"/>
      <c r="B151" s="254"/>
      <c r="C151" s="24"/>
      <c r="D151" s="90"/>
      <c r="E151" s="98"/>
      <c r="F151" s="95"/>
      <c r="G151" s="24"/>
      <c r="H151" s="24"/>
      <c r="I151" s="106"/>
    </row>
    <row r="152" spans="1:9" ht="14.25" customHeight="1" x14ac:dyDescent="0.25">
      <c r="A152" s="318"/>
      <c r="B152" s="318"/>
      <c r="C152" s="318"/>
      <c r="D152" s="318"/>
      <c r="E152" s="318"/>
      <c r="F152" s="318"/>
      <c r="G152" s="318"/>
      <c r="H152" s="318"/>
      <c r="I152" s="318"/>
    </row>
    <row r="153" spans="1:9" ht="27" customHeight="1" x14ac:dyDescent="0.25">
      <c r="A153" s="153"/>
      <c r="B153" s="278"/>
      <c r="C153" s="24"/>
      <c r="D153" s="90"/>
      <c r="E153" s="88"/>
      <c r="F153" s="110"/>
      <c r="G153" s="109"/>
      <c r="H153" s="105"/>
      <c r="I153" s="91"/>
    </row>
    <row r="154" spans="1:9" ht="27" customHeight="1" x14ac:dyDescent="0.25">
      <c r="A154" s="153"/>
      <c r="B154" s="278"/>
      <c r="C154" s="24"/>
      <c r="D154" s="90"/>
      <c r="E154" s="88"/>
      <c r="F154" s="24"/>
      <c r="G154" s="109"/>
      <c r="H154" s="105"/>
      <c r="I154" s="91"/>
    </row>
    <row r="155" spans="1:9" ht="27" customHeight="1" x14ac:dyDescent="0.25">
      <c r="A155" s="153"/>
      <c r="B155" s="278"/>
      <c r="C155" s="24"/>
      <c r="D155" s="90"/>
      <c r="E155" s="88"/>
      <c r="F155" s="96"/>
      <c r="G155" s="109"/>
      <c r="H155" s="105"/>
      <c r="I155" s="91"/>
    </row>
    <row r="156" spans="1:9" ht="27" customHeight="1" x14ac:dyDescent="0.25">
      <c r="A156" s="153"/>
      <c r="B156" s="278"/>
      <c r="C156" s="24"/>
      <c r="D156" s="87"/>
      <c r="E156" s="88"/>
      <c r="F156" s="24"/>
      <c r="G156" s="109"/>
      <c r="H156" s="105"/>
      <c r="I156" s="24"/>
    </row>
    <row r="157" spans="1:9" ht="27" customHeight="1" x14ac:dyDescent="0.25">
      <c r="A157" s="153"/>
      <c r="B157" s="278"/>
      <c r="C157" s="24"/>
      <c r="D157" s="24"/>
      <c r="E157" s="88"/>
      <c r="F157" s="108"/>
      <c r="G157" s="109"/>
      <c r="H157" s="105"/>
      <c r="I157" s="91"/>
    </row>
    <row r="158" spans="1:9" ht="29.25" customHeight="1" x14ac:dyDescent="0.25">
      <c r="A158" s="24"/>
      <c r="B158" s="254"/>
      <c r="C158" s="24"/>
      <c r="D158" s="87"/>
      <c r="E158" s="88"/>
      <c r="F158" s="108"/>
      <c r="G158" s="109"/>
      <c r="H158" s="105"/>
      <c r="I158" s="24"/>
    </row>
    <row r="159" spans="1:9" ht="18.95" customHeight="1" x14ac:dyDescent="0.25">
      <c r="A159" s="24"/>
      <c r="B159" s="254"/>
      <c r="C159" s="24"/>
      <c r="D159" s="90"/>
      <c r="E159" s="88"/>
      <c r="F159" s="96"/>
      <c r="G159" s="109"/>
      <c r="H159" s="105"/>
      <c r="I159" s="91"/>
    </row>
    <row r="160" spans="1:9" x14ac:dyDescent="0.25">
      <c r="A160" s="24"/>
      <c r="B160" s="254"/>
      <c r="C160" s="24"/>
      <c r="D160" s="90"/>
      <c r="E160" s="88"/>
      <c r="F160" s="96"/>
      <c r="G160" s="109"/>
      <c r="H160" s="105"/>
      <c r="I160" s="101"/>
    </row>
    <row r="161" spans="1:9" x14ac:dyDescent="0.25">
      <c r="A161" s="24"/>
      <c r="B161" s="254"/>
      <c r="C161" s="24"/>
      <c r="D161" s="90"/>
      <c r="E161" s="88"/>
      <c r="F161" s="96"/>
      <c r="G161" s="109"/>
      <c r="H161" s="105"/>
      <c r="I161" s="101"/>
    </row>
    <row r="162" spans="1:9" x14ac:dyDescent="0.25">
      <c r="A162" s="24"/>
      <c r="B162" s="254"/>
      <c r="C162" s="24"/>
      <c r="D162" s="90"/>
      <c r="E162" s="88"/>
      <c r="F162" s="96"/>
      <c r="G162" s="109"/>
      <c r="H162" s="105"/>
      <c r="I162" s="101"/>
    </row>
    <row r="163" spans="1:9" x14ac:dyDescent="0.25">
      <c r="A163" s="24"/>
      <c r="B163" s="254"/>
      <c r="C163" s="24"/>
      <c r="D163" s="90"/>
      <c r="E163" s="88"/>
      <c r="F163" s="96"/>
      <c r="G163" s="109"/>
      <c r="H163" s="105"/>
      <c r="I163" s="101"/>
    </row>
    <row r="164" spans="1:9" x14ac:dyDescent="0.25">
      <c r="A164" s="24"/>
      <c r="B164" s="254"/>
      <c r="C164" s="24"/>
      <c r="D164" s="90"/>
      <c r="E164" s="88"/>
      <c r="F164" s="96"/>
      <c r="G164" s="109"/>
      <c r="H164" s="105"/>
      <c r="I164" s="101"/>
    </row>
    <row r="165" spans="1:9" x14ac:dyDescent="0.25">
      <c r="A165" s="24"/>
      <c r="B165" s="254"/>
      <c r="C165" s="24"/>
      <c r="D165" s="87"/>
      <c r="E165" s="85"/>
      <c r="F165" s="95"/>
      <c r="G165" s="109"/>
      <c r="H165" s="105"/>
      <c r="I165" s="91"/>
    </row>
    <row r="166" spans="1:9" x14ac:dyDescent="0.25">
      <c r="A166" s="24"/>
      <c r="B166" s="254"/>
      <c r="C166" s="24"/>
      <c r="D166" s="87"/>
      <c r="E166" s="85"/>
      <c r="F166" s="95"/>
      <c r="G166" s="109"/>
      <c r="H166" s="105"/>
      <c r="I166" s="91"/>
    </row>
    <row r="167" spans="1:9" x14ac:dyDescent="0.25">
      <c r="A167" s="24"/>
      <c r="B167" s="254"/>
      <c r="C167" s="24"/>
      <c r="D167" s="87"/>
      <c r="E167" s="85"/>
      <c r="F167" s="95"/>
      <c r="G167" s="109"/>
      <c r="H167" s="105"/>
      <c r="I167" s="91"/>
    </row>
    <row r="168" spans="1:9" x14ac:dyDescent="0.25">
      <c r="A168" s="24"/>
      <c r="B168" s="254"/>
      <c r="C168" s="24"/>
      <c r="D168" s="87"/>
      <c r="E168" s="85"/>
      <c r="F168" s="95"/>
      <c r="G168" s="109"/>
      <c r="H168" s="105"/>
      <c r="I168" s="91"/>
    </row>
    <row r="169" spans="1:9" x14ac:dyDescent="0.25">
      <c r="A169" s="24"/>
      <c r="B169" s="254"/>
      <c r="C169" s="24"/>
      <c r="D169" s="24"/>
      <c r="E169" s="111"/>
      <c r="F169" s="24"/>
      <c r="G169" s="24"/>
      <c r="H169" s="24"/>
      <c r="I169" s="106"/>
    </row>
    <row r="170" spans="1:9" ht="14.25" customHeight="1" x14ac:dyDescent="0.25">
      <c r="A170" s="318"/>
      <c r="B170" s="318"/>
      <c r="C170" s="318"/>
      <c r="D170" s="318"/>
      <c r="E170" s="319"/>
      <c r="F170" s="318"/>
      <c r="G170" s="318"/>
      <c r="H170" s="318"/>
      <c r="I170" s="318"/>
    </row>
    <row r="171" spans="1:9" ht="14.25" customHeight="1" x14ac:dyDescent="0.25">
      <c r="A171" s="153"/>
      <c r="B171" s="279"/>
      <c r="C171" s="120"/>
      <c r="D171" s="121"/>
      <c r="E171" s="122"/>
      <c r="F171" s="123"/>
      <c r="G171" s="114"/>
      <c r="H171" s="99"/>
      <c r="I171" s="101"/>
    </row>
    <row r="172" spans="1:9" ht="14.25" customHeight="1" x14ac:dyDescent="0.25">
      <c r="A172" s="153"/>
      <c r="B172" s="279"/>
      <c r="C172" s="120"/>
      <c r="D172" s="121"/>
      <c r="E172" s="122"/>
      <c r="F172" s="123"/>
      <c r="G172" s="114"/>
      <c r="H172" s="24"/>
      <c r="I172" s="91"/>
    </row>
    <row r="173" spans="1:9" ht="14.25" customHeight="1" x14ac:dyDescent="0.25">
      <c r="A173" s="153"/>
      <c r="B173" s="279"/>
      <c r="C173" s="120"/>
      <c r="D173" s="121"/>
      <c r="E173" s="122"/>
      <c r="F173" s="123"/>
      <c r="G173" s="114"/>
      <c r="H173" s="24"/>
      <c r="I173" s="91"/>
    </row>
    <row r="174" spans="1:9" ht="14.25" customHeight="1" x14ac:dyDescent="0.25">
      <c r="A174" s="153"/>
      <c r="B174" s="279"/>
      <c r="C174" s="120"/>
      <c r="D174" s="121"/>
      <c r="E174" s="122"/>
      <c r="F174" s="123"/>
      <c r="G174" s="114"/>
      <c r="H174" s="24"/>
      <c r="I174" s="91"/>
    </row>
    <row r="175" spans="1:9" ht="14.25" customHeight="1" x14ac:dyDescent="0.25">
      <c r="A175" s="153"/>
      <c r="B175" s="279"/>
      <c r="C175" s="120"/>
      <c r="D175" s="121"/>
      <c r="E175" s="122"/>
      <c r="F175" s="123"/>
      <c r="G175" s="114"/>
      <c r="H175" s="24"/>
      <c r="I175" s="91"/>
    </row>
    <row r="176" spans="1:9" ht="14.25" customHeight="1" x14ac:dyDescent="0.25">
      <c r="A176" s="153"/>
      <c r="B176" s="279"/>
      <c r="C176" s="120"/>
      <c r="D176" s="121"/>
      <c r="E176" s="122"/>
      <c r="F176" s="123"/>
      <c r="G176" s="114"/>
      <c r="H176" s="24"/>
      <c r="I176" s="101"/>
    </row>
    <row r="177" spans="1:9" ht="14.25" customHeight="1" x14ac:dyDescent="0.25">
      <c r="A177" s="153"/>
      <c r="B177" s="279"/>
      <c r="C177" s="120"/>
      <c r="D177" s="121"/>
      <c r="E177" s="122"/>
      <c r="F177" s="123"/>
      <c r="G177" s="114"/>
      <c r="H177" s="24"/>
      <c r="I177" s="101"/>
    </row>
    <row r="178" spans="1:9" ht="14.25" customHeight="1" x14ac:dyDescent="0.25">
      <c r="A178" s="153"/>
      <c r="B178" s="279"/>
      <c r="C178" s="120"/>
      <c r="D178" s="121"/>
      <c r="E178" s="122"/>
      <c r="F178" s="123"/>
      <c r="G178" s="114"/>
      <c r="H178" s="24"/>
      <c r="I178" s="101"/>
    </row>
    <row r="179" spans="1:9" ht="14.25" customHeight="1" x14ac:dyDescent="0.25">
      <c r="A179" s="153"/>
      <c r="B179" s="279"/>
      <c r="C179" s="120"/>
      <c r="D179" s="121"/>
      <c r="E179" s="122"/>
      <c r="F179" s="123"/>
      <c r="G179" s="114"/>
      <c r="H179" s="24"/>
      <c r="I179" s="101"/>
    </row>
    <row r="180" spans="1:9" ht="14.25" customHeight="1" x14ac:dyDescent="0.25">
      <c r="A180" s="153"/>
      <c r="B180" s="279"/>
      <c r="C180" s="120"/>
      <c r="D180" s="121"/>
      <c r="E180" s="122"/>
      <c r="F180" s="123"/>
      <c r="G180" s="114"/>
      <c r="H180" s="24"/>
      <c r="I180" s="101"/>
    </row>
    <row r="181" spans="1:9" ht="14.25" customHeight="1" x14ac:dyDescent="0.25">
      <c r="A181" s="153"/>
      <c r="B181" s="279"/>
      <c r="C181" s="120"/>
      <c r="D181" s="121"/>
      <c r="E181" s="122"/>
      <c r="F181" s="123"/>
      <c r="G181" s="114"/>
      <c r="H181" s="24"/>
      <c r="I181" s="101"/>
    </row>
    <row r="182" spans="1:9" ht="14.25" customHeight="1" x14ac:dyDescent="0.25">
      <c r="A182" s="153"/>
      <c r="B182" s="279"/>
      <c r="C182" s="120"/>
      <c r="D182" s="121"/>
      <c r="E182" s="124"/>
      <c r="F182" s="123"/>
      <c r="G182" s="114"/>
      <c r="H182" s="24"/>
      <c r="I182" s="101"/>
    </row>
    <row r="183" spans="1:9" ht="15.75" customHeight="1" x14ac:dyDescent="0.25">
      <c r="A183" s="24"/>
      <c r="B183" s="254"/>
      <c r="C183" s="24"/>
      <c r="D183" s="24"/>
      <c r="E183" s="125"/>
      <c r="F183" s="95"/>
      <c r="G183" s="112"/>
      <c r="H183" s="105"/>
      <c r="I183" s="91"/>
    </row>
    <row r="184" spans="1:9" ht="15.75" customHeight="1" x14ac:dyDescent="0.25">
      <c r="A184" s="24"/>
      <c r="B184" s="254"/>
      <c r="C184" s="24"/>
      <c r="D184" s="90"/>
      <c r="E184" s="125"/>
      <c r="F184" s="96"/>
      <c r="G184" s="112"/>
      <c r="H184" s="105"/>
      <c r="I184" s="91"/>
    </row>
    <row r="185" spans="1:9" x14ac:dyDescent="0.25">
      <c r="A185" s="24"/>
      <c r="B185" s="254"/>
      <c r="C185" s="24"/>
      <c r="D185" s="90"/>
      <c r="E185" s="125"/>
      <c r="F185" s="96"/>
      <c r="G185" s="112"/>
      <c r="H185" s="105"/>
      <c r="I185" s="91"/>
    </row>
    <row r="186" spans="1:9" x14ac:dyDescent="0.25">
      <c r="A186" s="24"/>
      <c r="B186" s="254"/>
      <c r="C186" s="24"/>
      <c r="D186" s="90"/>
      <c r="E186" s="125"/>
      <c r="F186" s="96"/>
      <c r="G186" s="112"/>
      <c r="H186" s="105"/>
      <c r="I186" s="91"/>
    </row>
    <row r="187" spans="1:9" x14ac:dyDescent="0.25">
      <c r="A187" s="24"/>
      <c r="B187" s="254"/>
      <c r="C187" s="24"/>
      <c r="D187" s="90"/>
      <c r="E187" s="125"/>
      <c r="F187" s="96"/>
      <c r="G187" s="112"/>
      <c r="H187" s="105"/>
      <c r="I187" s="91"/>
    </row>
    <row r="188" spans="1:9" x14ac:dyDescent="0.25">
      <c r="A188" s="24"/>
      <c r="B188" s="254"/>
      <c r="C188" s="24"/>
      <c r="D188" s="90"/>
      <c r="E188" s="125"/>
      <c r="F188" s="24"/>
      <c r="G188" s="112"/>
      <c r="H188" s="105"/>
      <c r="I188" s="91"/>
    </row>
    <row r="189" spans="1:9" x14ac:dyDescent="0.25">
      <c r="A189" s="24"/>
      <c r="B189" s="254"/>
      <c r="C189" s="24"/>
      <c r="D189" s="90"/>
      <c r="E189" s="125"/>
      <c r="F189" s="95"/>
      <c r="G189" s="112"/>
      <c r="H189" s="105"/>
      <c r="I189" s="91"/>
    </row>
    <row r="190" spans="1:9" x14ac:dyDescent="0.25">
      <c r="A190" s="24"/>
      <c r="B190" s="254"/>
      <c r="C190" s="24"/>
      <c r="D190" s="90"/>
      <c r="E190" s="125"/>
      <c r="F190" s="95"/>
      <c r="G190" s="112"/>
      <c r="H190" s="105"/>
      <c r="I190" s="91"/>
    </row>
    <row r="191" spans="1:9" x14ac:dyDescent="0.25">
      <c r="A191" s="24"/>
      <c r="B191" s="269"/>
      <c r="C191" s="99"/>
      <c r="D191" s="100"/>
      <c r="E191" s="125"/>
      <c r="F191" s="96"/>
      <c r="G191" s="89"/>
      <c r="H191" s="24"/>
      <c r="I191" s="101"/>
    </row>
    <row r="192" spans="1:9" x14ac:dyDescent="0.25">
      <c r="A192" s="24"/>
      <c r="B192" s="254"/>
      <c r="C192" s="24"/>
      <c r="D192" s="90"/>
      <c r="E192" s="125"/>
      <c r="F192" s="95"/>
      <c r="G192" s="89"/>
      <c r="H192" s="24"/>
      <c r="I192" s="91"/>
    </row>
    <row r="193" spans="1:9" x14ac:dyDescent="0.25">
      <c r="A193" s="24"/>
      <c r="B193" s="254"/>
      <c r="C193" s="24"/>
      <c r="D193" s="90"/>
      <c r="E193" s="125"/>
      <c r="F193" s="95"/>
      <c r="G193" s="89"/>
      <c r="H193" s="24"/>
      <c r="I193" s="91"/>
    </row>
    <row r="194" spans="1:9" x14ac:dyDescent="0.25">
      <c r="A194" s="24"/>
      <c r="B194" s="269"/>
      <c r="C194" s="99"/>
      <c r="D194" s="100"/>
      <c r="E194" s="125"/>
      <c r="F194" s="96"/>
      <c r="G194" s="89"/>
      <c r="H194" s="24"/>
      <c r="I194" s="101"/>
    </row>
    <row r="195" spans="1:9" x14ac:dyDescent="0.25">
      <c r="A195" s="24"/>
      <c r="B195" s="269"/>
      <c r="C195" s="99"/>
      <c r="D195" s="100"/>
      <c r="E195" s="125"/>
      <c r="F195" s="96"/>
      <c r="G195" s="89"/>
      <c r="H195" s="24"/>
      <c r="I195" s="101"/>
    </row>
    <row r="196" spans="1:9" x14ac:dyDescent="0.25">
      <c r="A196" s="24"/>
      <c r="B196" s="269"/>
      <c r="C196" s="99"/>
      <c r="D196" s="100"/>
      <c r="E196" s="125"/>
      <c r="F196" s="96"/>
      <c r="G196" s="89"/>
      <c r="H196" s="24"/>
      <c r="I196" s="101"/>
    </row>
    <row r="197" spans="1:9" x14ac:dyDescent="0.25">
      <c r="A197" s="24"/>
      <c r="B197" s="254"/>
      <c r="C197" s="24"/>
      <c r="D197" s="90"/>
      <c r="E197" s="125"/>
      <c r="F197" s="95"/>
      <c r="G197" s="89"/>
      <c r="H197" s="24"/>
      <c r="I197" s="91"/>
    </row>
    <row r="198" spans="1:9" x14ac:dyDescent="0.25">
      <c r="A198" s="24"/>
      <c r="B198" s="269"/>
      <c r="C198" s="99"/>
      <c r="D198" s="100"/>
      <c r="E198" s="125"/>
      <c r="F198" s="96"/>
      <c r="G198" s="89"/>
      <c r="H198" s="24"/>
      <c r="I198" s="101"/>
    </row>
    <row r="199" spans="1:9" x14ac:dyDescent="0.25">
      <c r="A199" s="24"/>
      <c r="B199" s="254"/>
      <c r="C199" s="24"/>
      <c r="D199" s="90"/>
      <c r="E199" s="125"/>
      <c r="F199" s="95"/>
      <c r="G199" s="89"/>
      <c r="H199" s="24"/>
      <c r="I199" s="91"/>
    </row>
    <row r="200" spans="1:9" x14ac:dyDescent="0.25">
      <c r="A200" s="24"/>
      <c r="B200" s="254"/>
      <c r="C200" s="24"/>
      <c r="D200" s="90"/>
      <c r="E200" s="125"/>
      <c r="F200" s="95"/>
      <c r="G200" s="89"/>
      <c r="H200" s="24"/>
      <c r="I200" s="91"/>
    </row>
    <row r="201" spans="1:9" x14ac:dyDescent="0.25">
      <c r="A201" s="24"/>
      <c r="B201" s="254"/>
      <c r="C201" s="24"/>
      <c r="D201" s="90"/>
      <c r="E201" s="125"/>
      <c r="F201" s="95"/>
      <c r="G201" s="89"/>
      <c r="H201" s="24"/>
      <c r="I201" s="91"/>
    </row>
    <row r="202" spans="1:9" x14ac:dyDescent="0.25">
      <c r="A202" s="24"/>
      <c r="B202" s="254"/>
      <c r="C202" s="24"/>
      <c r="D202" s="90"/>
      <c r="E202" s="125"/>
      <c r="F202" s="95"/>
      <c r="G202" s="89"/>
      <c r="H202" s="24"/>
      <c r="I202" s="91"/>
    </row>
    <row r="203" spans="1:9" x14ac:dyDescent="0.25">
      <c r="A203" s="24"/>
      <c r="B203" s="254"/>
      <c r="C203" s="24"/>
      <c r="D203" s="90"/>
      <c r="E203" s="125"/>
      <c r="F203" s="95"/>
      <c r="G203" s="89"/>
      <c r="H203" s="24"/>
      <c r="I203" s="91"/>
    </row>
    <row r="204" spans="1:9" ht="15.75" customHeight="1" x14ac:dyDescent="0.25">
      <c r="A204" s="24"/>
      <c r="B204" s="254"/>
      <c r="C204" s="24"/>
      <c r="D204" s="90"/>
      <c r="E204" s="125"/>
      <c r="F204" s="95"/>
      <c r="G204" s="109"/>
      <c r="H204" s="105"/>
      <c r="I204" s="91"/>
    </row>
    <row r="205" spans="1:9" ht="15.75" customHeight="1" x14ac:dyDescent="0.25">
      <c r="A205" s="24"/>
      <c r="B205" s="254"/>
      <c r="C205" s="24"/>
      <c r="D205" s="24"/>
      <c r="E205" s="125"/>
      <c r="F205" s="24"/>
      <c r="G205" s="109"/>
      <c r="H205" s="105"/>
      <c r="I205" s="91"/>
    </row>
    <row r="206" spans="1:9" x14ac:dyDescent="0.25">
      <c r="A206" s="24"/>
      <c r="B206" s="254"/>
      <c r="C206" s="24"/>
      <c r="D206" s="90"/>
      <c r="E206" s="125"/>
      <c r="F206" s="95"/>
      <c r="G206" s="109"/>
      <c r="H206" s="105"/>
      <c r="I206" s="91"/>
    </row>
    <row r="207" spans="1:9" x14ac:dyDescent="0.25">
      <c r="A207" s="24"/>
      <c r="B207" s="254"/>
      <c r="C207" s="24"/>
      <c r="D207" s="90"/>
      <c r="E207" s="125"/>
      <c r="F207" s="95"/>
      <c r="G207" s="109"/>
      <c r="H207" s="105"/>
      <c r="I207" s="91"/>
    </row>
    <row r="208" spans="1:9" x14ac:dyDescent="0.25">
      <c r="A208" s="24"/>
      <c r="B208" s="254"/>
      <c r="C208" s="24"/>
      <c r="D208" s="90"/>
      <c r="E208" s="125"/>
      <c r="F208" s="95"/>
      <c r="G208" s="109"/>
      <c r="H208" s="105"/>
      <c r="I208" s="91"/>
    </row>
    <row r="209" spans="1:9" ht="15.75" customHeight="1" x14ac:dyDescent="0.25">
      <c r="A209" s="24"/>
      <c r="B209" s="254"/>
      <c r="C209" s="24"/>
      <c r="D209" s="90"/>
      <c r="E209" s="125"/>
      <c r="F209" s="24"/>
      <c r="G209" s="109"/>
      <c r="H209" s="105"/>
      <c r="I209" s="24"/>
    </row>
    <row r="210" spans="1:9" ht="15.75" customHeight="1" x14ac:dyDescent="0.25">
      <c r="A210" s="24"/>
      <c r="B210" s="254"/>
      <c r="C210" s="24"/>
      <c r="D210" s="24"/>
      <c r="E210" s="125"/>
      <c r="F210" s="24"/>
      <c r="G210" s="109"/>
      <c r="H210" s="105"/>
      <c r="I210" s="91"/>
    </row>
    <row r="211" spans="1:9" ht="15.75" customHeight="1" x14ac:dyDescent="0.25">
      <c r="A211" s="115"/>
      <c r="B211" s="280"/>
      <c r="C211" s="115"/>
      <c r="D211" s="115"/>
      <c r="E211" s="126"/>
      <c r="F211" s="115"/>
      <c r="G211" s="109"/>
      <c r="H211" s="116"/>
      <c r="I211" s="117"/>
    </row>
    <row r="212" spans="1:9" ht="26.25" customHeight="1" x14ac:dyDescent="0.25">
      <c r="A212" s="24"/>
      <c r="B212" s="254"/>
      <c r="C212" s="24"/>
      <c r="D212" s="90"/>
      <c r="E212" s="125"/>
      <c r="F212" s="24"/>
      <c r="G212" s="109"/>
      <c r="H212" s="116"/>
      <c r="I212" s="91"/>
    </row>
    <row r="213" spans="1:9" ht="26.25" customHeight="1" x14ac:dyDescent="0.25">
      <c r="A213" s="24"/>
      <c r="B213" s="254"/>
      <c r="C213" s="24"/>
      <c r="D213" s="90"/>
      <c r="E213" s="125"/>
      <c r="F213" s="95"/>
      <c r="G213" s="109"/>
      <c r="H213" s="116"/>
      <c r="I213" s="91"/>
    </row>
    <row r="214" spans="1:9" x14ac:dyDescent="0.25">
      <c r="A214" s="24"/>
      <c r="B214" s="254"/>
      <c r="C214" s="24"/>
      <c r="D214" s="90"/>
      <c r="E214" s="98"/>
      <c r="F214" s="95"/>
      <c r="G214" s="24"/>
      <c r="H214" s="24"/>
      <c r="I214" s="106"/>
    </row>
    <row r="215" spans="1:9" ht="14.25" customHeight="1" x14ac:dyDescent="0.25">
      <c r="A215" s="318"/>
      <c r="B215" s="318"/>
      <c r="C215" s="318"/>
      <c r="D215" s="318"/>
      <c r="E215" s="319"/>
      <c r="F215" s="318"/>
      <c r="G215" s="318"/>
      <c r="H215" s="318"/>
      <c r="I215" s="318"/>
    </row>
    <row r="216" spans="1:9" ht="14.25" customHeight="1" x14ac:dyDescent="0.25">
      <c r="A216" s="153"/>
      <c r="B216" s="278"/>
      <c r="C216" s="24"/>
      <c r="D216" s="90"/>
      <c r="E216" s="88"/>
      <c r="F216" s="95"/>
      <c r="G216" s="89"/>
      <c r="H216" s="24"/>
      <c r="I216" s="91"/>
    </row>
    <row r="217" spans="1:9" ht="14.25" customHeight="1" x14ac:dyDescent="0.25">
      <c r="A217" s="153"/>
      <c r="B217" s="278"/>
      <c r="C217" s="24"/>
      <c r="D217" s="90"/>
      <c r="E217" s="88"/>
      <c r="F217" s="24"/>
      <c r="G217" s="89"/>
      <c r="H217" s="24"/>
      <c r="I217" s="91"/>
    </row>
    <row r="218" spans="1:9" ht="14.25" customHeight="1" x14ac:dyDescent="0.25">
      <c r="A218" s="153"/>
      <c r="B218" s="278"/>
      <c r="C218" s="24"/>
      <c r="D218" s="24"/>
      <c r="E218" s="88"/>
      <c r="F218" s="24"/>
      <c r="G218" s="89"/>
      <c r="H218" s="24"/>
      <c r="I218" s="91"/>
    </row>
    <row r="219" spans="1:9" ht="14.25" customHeight="1" x14ac:dyDescent="0.25">
      <c r="A219" s="153"/>
      <c r="B219" s="278"/>
      <c r="C219" s="24"/>
      <c r="D219" s="90"/>
      <c r="E219" s="88"/>
      <c r="F219" s="95"/>
      <c r="G219" s="89"/>
      <c r="H219" s="24"/>
      <c r="I219" s="91"/>
    </row>
    <row r="220" spans="1:9" ht="14.25" customHeight="1" x14ac:dyDescent="0.25">
      <c r="A220" s="153"/>
      <c r="B220" s="278"/>
      <c r="C220" s="24"/>
      <c r="D220" s="24"/>
      <c r="E220" s="88"/>
      <c r="F220" s="24"/>
      <c r="G220" s="89"/>
      <c r="H220" s="24"/>
      <c r="I220" s="91"/>
    </row>
    <row r="221" spans="1:9" ht="14.25" customHeight="1" x14ac:dyDescent="0.25">
      <c r="A221" s="153"/>
      <c r="B221" s="278"/>
      <c r="C221" s="24"/>
      <c r="D221" s="90"/>
      <c r="E221" s="88"/>
      <c r="F221" s="95"/>
      <c r="G221" s="89"/>
      <c r="H221" s="24"/>
      <c r="I221" s="91"/>
    </row>
    <row r="222" spans="1:9" ht="14.25" customHeight="1" x14ac:dyDescent="0.25">
      <c r="A222" s="153"/>
      <c r="B222" s="279"/>
      <c r="C222" s="99"/>
      <c r="D222" s="113"/>
      <c r="E222" s="118"/>
      <c r="F222" s="99"/>
      <c r="G222" s="114"/>
      <c r="H222" s="99"/>
      <c r="I222" s="99"/>
    </row>
    <row r="223" spans="1:9" ht="14.25" customHeight="1" x14ac:dyDescent="0.25">
      <c r="A223" s="153"/>
      <c r="B223" s="278"/>
      <c r="C223" s="24"/>
      <c r="D223" s="90"/>
      <c r="E223" s="88"/>
      <c r="F223" s="24"/>
      <c r="G223" s="114"/>
      <c r="H223" s="24"/>
      <c r="I223" s="24"/>
    </row>
    <row r="224" spans="1:9" ht="14.25" customHeight="1" x14ac:dyDescent="0.25">
      <c r="A224" s="153"/>
      <c r="B224" s="278"/>
      <c r="C224" s="24"/>
      <c r="D224" s="24"/>
      <c r="E224" s="88"/>
      <c r="F224" s="24"/>
      <c r="G224" s="114"/>
      <c r="H224" s="24"/>
      <c r="I224" s="24"/>
    </row>
    <row r="225" spans="1:9" ht="14.25" customHeight="1" x14ac:dyDescent="0.25">
      <c r="A225" s="153"/>
      <c r="B225" s="278"/>
      <c r="C225" s="24"/>
      <c r="D225" s="24"/>
      <c r="E225" s="88"/>
      <c r="F225" s="24"/>
      <c r="G225" s="114"/>
      <c r="H225" s="24"/>
      <c r="I225" s="24"/>
    </row>
    <row r="226" spans="1:9" ht="14.25" customHeight="1" x14ac:dyDescent="0.25">
      <c r="A226" s="153"/>
      <c r="B226" s="278"/>
      <c r="C226" s="24"/>
      <c r="D226" s="90"/>
      <c r="E226" s="88"/>
      <c r="F226" s="96"/>
      <c r="G226" s="114"/>
      <c r="H226" s="24"/>
      <c r="I226" s="101"/>
    </row>
    <row r="227" spans="1:9" ht="14.25" customHeight="1" x14ac:dyDescent="0.25">
      <c r="A227" s="153"/>
      <c r="B227" s="278"/>
      <c r="C227" s="24"/>
      <c r="D227" s="24"/>
      <c r="E227" s="88"/>
      <c r="F227" s="95"/>
      <c r="G227" s="114"/>
      <c r="H227" s="24"/>
      <c r="I227" s="91"/>
    </row>
    <row r="228" spans="1:9" ht="18" customHeight="1" x14ac:dyDescent="0.25">
      <c r="A228" s="24"/>
      <c r="B228" s="254"/>
      <c r="C228" s="24"/>
      <c r="D228" s="90"/>
      <c r="E228" s="88"/>
      <c r="F228" s="24"/>
      <c r="G228" s="109"/>
      <c r="H228" s="105"/>
      <c r="I228" s="91"/>
    </row>
    <row r="229" spans="1:9" ht="18" customHeight="1" x14ac:dyDescent="0.25">
      <c r="A229" s="24"/>
      <c r="B229" s="254"/>
      <c r="C229" s="24"/>
      <c r="D229" s="24"/>
      <c r="E229" s="88"/>
      <c r="F229" s="24"/>
      <c r="G229" s="109"/>
      <c r="H229" s="105"/>
      <c r="I229" s="91"/>
    </row>
    <row r="230" spans="1:9" x14ac:dyDescent="0.25">
      <c r="A230" s="24"/>
      <c r="B230" s="254"/>
      <c r="C230" s="24"/>
      <c r="D230" s="90"/>
      <c r="E230" s="85"/>
      <c r="F230" s="95"/>
      <c r="G230" s="109"/>
      <c r="H230" s="105"/>
      <c r="I230" s="91"/>
    </row>
    <row r="231" spans="1:9" x14ac:dyDescent="0.25">
      <c r="A231" s="24"/>
      <c r="B231" s="254"/>
      <c r="C231" s="24"/>
      <c r="D231" s="24"/>
      <c r="E231" s="88"/>
      <c r="F231" s="24"/>
      <c r="G231" s="109"/>
      <c r="H231" s="105"/>
      <c r="I231" s="91"/>
    </row>
    <row r="232" spans="1:9" x14ac:dyDescent="0.25">
      <c r="A232" s="24"/>
      <c r="B232" s="254"/>
      <c r="C232" s="24"/>
      <c r="D232" s="90"/>
      <c r="E232" s="85"/>
      <c r="F232" s="95"/>
      <c r="G232" s="109"/>
      <c r="H232" s="105"/>
      <c r="I232" s="91"/>
    </row>
    <row r="233" spans="1:9" x14ac:dyDescent="0.25">
      <c r="A233" s="24"/>
      <c r="B233" s="254"/>
      <c r="C233" s="24"/>
      <c r="D233" s="87"/>
      <c r="E233" s="85"/>
      <c r="F233" s="95"/>
      <c r="G233" s="109"/>
      <c r="H233" s="105"/>
      <c r="I233" s="91"/>
    </row>
    <row r="234" spans="1:9" x14ac:dyDescent="0.25">
      <c r="A234" s="24"/>
      <c r="B234" s="254"/>
      <c r="C234" s="24"/>
      <c r="D234" s="105"/>
      <c r="E234" s="85"/>
      <c r="F234" s="24"/>
      <c r="G234" s="24"/>
      <c r="H234" s="24"/>
      <c r="I234" s="106"/>
    </row>
    <row r="235" spans="1:9" x14ac:dyDescent="0.25">
      <c r="A235" s="184"/>
      <c r="B235" s="277"/>
      <c r="C235" s="79"/>
      <c r="D235" s="79"/>
      <c r="E235" s="80"/>
      <c r="F235" s="79"/>
      <c r="G235" s="79"/>
      <c r="H235" s="79"/>
      <c r="I235" s="69"/>
    </row>
    <row r="236" spans="1:9" s="152" customFormat="1" ht="18.75" x14ac:dyDescent="0.2">
      <c r="A236" s="359" t="s">
        <v>325</v>
      </c>
      <c r="B236" s="359"/>
      <c r="C236" s="359"/>
      <c r="D236" s="359"/>
      <c r="E236" s="359"/>
      <c r="F236" s="359"/>
      <c r="G236" s="359"/>
      <c r="H236" s="359"/>
      <c r="I236" s="359"/>
    </row>
    <row r="237" spans="1:9" x14ac:dyDescent="0.25">
      <c r="A237" s="184"/>
      <c r="B237" s="277"/>
      <c r="C237" s="79"/>
      <c r="D237" s="79"/>
      <c r="E237" s="80"/>
      <c r="F237" s="79"/>
      <c r="G237" s="79"/>
      <c r="H237" s="79"/>
      <c r="I237" s="69"/>
    </row>
    <row r="238" spans="1:9" x14ac:dyDescent="0.25">
      <c r="A238" s="184"/>
      <c r="B238" s="277"/>
      <c r="C238" s="79"/>
      <c r="D238" s="79"/>
      <c r="E238" s="80"/>
      <c r="F238" s="79"/>
      <c r="G238" s="79"/>
      <c r="H238" s="79"/>
      <c r="I238" s="69"/>
    </row>
    <row r="239" spans="1:9" x14ac:dyDescent="0.25">
      <c r="A239" s="184"/>
      <c r="B239" s="277"/>
      <c r="C239" s="79"/>
      <c r="D239" s="79"/>
      <c r="E239" s="80"/>
      <c r="F239" s="79"/>
      <c r="G239" s="79"/>
      <c r="H239" s="79"/>
      <c r="I239" s="69"/>
    </row>
    <row r="240" spans="1:9" x14ac:dyDescent="0.25">
      <c r="A240" s="184"/>
      <c r="B240" s="277"/>
      <c r="C240" s="79"/>
      <c r="D240" s="79"/>
      <c r="E240" s="80"/>
      <c r="F240" s="79"/>
      <c r="G240" s="79"/>
      <c r="H240" s="79"/>
      <c r="I240" s="69"/>
    </row>
    <row r="241" spans="1:9" x14ac:dyDescent="0.25">
      <c r="A241" s="184"/>
      <c r="B241" s="277"/>
      <c r="C241" s="79"/>
      <c r="D241" s="79"/>
      <c r="E241" s="80"/>
      <c r="F241" s="79"/>
      <c r="G241" s="79"/>
      <c r="H241" s="79"/>
      <c r="I241" s="69"/>
    </row>
    <row r="242" spans="1:9" x14ac:dyDescent="0.25">
      <c r="A242" s="184"/>
      <c r="B242" s="277"/>
      <c r="C242" s="79"/>
      <c r="D242" s="79"/>
      <c r="E242" s="80"/>
      <c r="F242" s="79"/>
      <c r="G242" s="79"/>
      <c r="H242" s="79"/>
      <c r="I242" s="69"/>
    </row>
    <row r="243" spans="1:9" x14ac:dyDescent="0.25">
      <c r="A243" s="184"/>
      <c r="B243" s="277"/>
      <c r="C243" s="79"/>
      <c r="D243" s="79"/>
      <c r="E243" s="80"/>
      <c r="F243" s="79"/>
      <c r="G243" s="79"/>
      <c r="H243" s="79"/>
      <c r="I243" s="69"/>
    </row>
    <row r="244" spans="1:9" x14ac:dyDescent="0.25">
      <c r="A244" s="184"/>
      <c r="B244" s="277"/>
      <c r="C244" s="79"/>
      <c r="D244" s="79"/>
      <c r="E244" s="80"/>
      <c r="F244" s="79"/>
      <c r="G244" s="79"/>
      <c r="H244" s="79"/>
      <c r="I244" s="69"/>
    </row>
    <row r="245" spans="1:9" x14ac:dyDescent="0.25">
      <c r="A245" s="184"/>
      <c r="B245" s="277"/>
      <c r="C245" s="79"/>
      <c r="D245" s="79"/>
      <c r="E245" s="80"/>
      <c r="F245" s="79"/>
      <c r="G245" s="79"/>
      <c r="H245" s="79"/>
      <c r="I245" s="69"/>
    </row>
    <row r="246" spans="1:9" x14ac:dyDescent="0.25">
      <c r="A246" s="184"/>
      <c r="B246" s="277"/>
      <c r="C246" s="79"/>
      <c r="D246" s="79"/>
      <c r="E246" s="80"/>
      <c r="F246" s="79"/>
      <c r="G246" s="79"/>
      <c r="H246" s="79"/>
      <c r="I246" s="69"/>
    </row>
    <row r="247" spans="1:9" x14ac:dyDescent="0.25">
      <c r="A247" s="184"/>
      <c r="B247" s="277"/>
      <c r="C247" s="79"/>
      <c r="D247" s="79"/>
      <c r="E247" s="80"/>
      <c r="F247" s="79"/>
      <c r="G247" s="79"/>
      <c r="H247" s="79"/>
      <c r="I247" s="69"/>
    </row>
    <row r="248" spans="1:9" x14ac:dyDescent="0.25">
      <c r="A248" s="184"/>
      <c r="B248" s="277"/>
      <c r="C248" s="79"/>
      <c r="D248" s="79"/>
      <c r="E248" s="80"/>
      <c r="F248" s="79"/>
      <c r="G248" s="79"/>
      <c r="H248" s="79"/>
      <c r="I248" s="69"/>
    </row>
    <row r="249" spans="1:9" x14ac:dyDescent="0.25">
      <c r="A249" s="184"/>
      <c r="B249" s="277"/>
      <c r="C249" s="79"/>
      <c r="D249" s="79"/>
      <c r="E249" s="80"/>
      <c r="F249" s="79"/>
      <c r="G249" s="79"/>
      <c r="H249" s="79"/>
      <c r="I249" s="69"/>
    </row>
    <row r="250" spans="1:9" x14ac:dyDescent="0.25">
      <c r="A250" s="184"/>
      <c r="B250" s="277"/>
      <c r="C250" s="79"/>
      <c r="D250" s="79"/>
      <c r="E250" s="80"/>
      <c r="F250" s="79"/>
      <c r="G250" s="79"/>
      <c r="H250" s="79"/>
      <c r="I250" s="69"/>
    </row>
    <row r="251" spans="1:9" x14ac:dyDescent="0.25">
      <c r="A251" s="99"/>
      <c r="B251" s="269"/>
      <c r="C251" s="45"/>
      <c r="D251" s="45"/>
      <c r="E251" s="81"/>
      <c r="F251" s="45"/>
      <c r="G251" s="45"/>
      <c r="H251" s="45"/>
      <c r="I251" s="71"/>
    </row>
    <row r="252" spans="1:9" x14ac:dyDescent="0.25">
      <c r="A252" s="24"/>
      <c r="B252" s="254"/>
      <c r="C252" s="23"/>
      <c r="D252" s="23"/>
      <c r="E252" s="78"/>
      <c r="F252" s="23"/>
      <c r="G252" s="23"/>
      <c r="H252" s="23"/>
      <c r="I252" s="22"/>
    </row>
    <row r="253" spans="1:9" x14ac:dyDescent="0.25">
      <c r="A253" s="24"/>
      <c r="B253" s="254"/>
      <c r="C253" s="23"/>
      <c r="D253" s="23"/>
      <c r="E253" s="78"/>
      <c r="F253" s="23"/>
      <c r="G253" s="23"/>
      <c r="H253" s="23"/>
      <c r="I253" s="22"/>
    </row>
    <row r="254" spans="1:9" x14ac:dyDescent="0.25">
      <c r="A254" s="24"/>
      <c r="B254" s="254"/>
      <c r="C254" s="23"/>
      <c r="D254" s="23"/>
      <c r="E254" s="78"/>
      <c r="F254" s="23"/>
      <c r="G254" s="23"/>
      <c r="H254" s="23"/>
      <c r="I254" s="22"/>
    </row>
    <row r="255" spans="1:9" x14ac:dyDescent="0.25">
      <c r="A255" s="24"/>
      <c r="B255" s="254"/>
      <c r="C255" s="23"/>
      <c r="D255" s="23"/>
      <c r="E255" s="78"/>
      <c r="F255" s="23"/>
      <c r="G255" s="23"/>
      <c r="H255" s="23"/>
      <c r="I255" s="22"/>
    </row>
    <row r="256" spans="1:9" x14ac:dyDescent="0.25">
      <c r="A256" s="24"/>
      <c r="B256" s="254"/>
      <c r="C256" s="23"/>
      <c r="D256" s="23"/>
      <c r="E256" s="78"/>
      <c r="F256" s="23"/>
      <c r="G256" s="23"/>
      <c r="H256" s="23"/>
      <c r="I256" s="22"/>
    </row>
    <row r="257" spans="1:9" x14ac:dyDescent="0.25">
      <c r="A257" s="24"/>
      <c r="B257" s="254"/>
      <c r="C257" s="23"/>
      <c r="D257" s="23"/>
      <c r="E257" s="78"/>
      <c r="F257" s="23"/>
      <c r="G257" s="23"/>
      <c r="H257" s="23"/>
      <c r="I257" s="22"/>
    </row>
    <row r="258" spans="1:9" x14ac:dyDescent="0.25">
      <c r="A258" s="24"/>
      <c r="B258" s="254"/>
      <c r="C258" s="23"/>
      <c r="D258" s="23"/>
      <c r="E258" s="78"/>
      <c r="F258" s="23"/>
      <c r="G258" s="23"/>
      <c r="H258" s="23"/>
      <c r="I258" s="22"/>
    </row>
    <row r="259" spans="1:9" x14ac:dyDescent="0.25">
      <c r="A259" s="24"/>
      <c r="B259" s="254"/>
      <c r="C259" s="23"/>
      <c r="D259" s="23"/>
      <c r="E259" s="78"/>
      <c r="F259" s="23"/>
      <c r="G259" s="23"/>
      <c r="H259" s="23"/>
      <c r="I259" s="22"/>
    </row>
    <row r="260" spans="1:9" x14ac:dyDescent="0.25">
      <c r="A260" s="24"/>
      <c r="B260" s="254"/>
      <c r="C260" s="23"/>
      <c r="D260" s="23"/>
      <c r="E260" s="78"/>
      <c r="F260" s="23"/>
      <c r="G260" s="23"/>
      <c r="H260" s="23"/>
      <c r="I260" s="22"/>
    </row>
    <row r="261" spans="1:9" x14ac:dyDescent="0.25">
      <c r="A261" s="24"/>
      <c r="B261" s="254"/>
      <c r="C261" s="23"/>
      <c r="D261" s="23"/>
      <c r="E261" s="78"/>
      <c r="F261" s="23"/>
      <c r="G261" s="23"/>
      <c r="H261" s="23"/>
      <c r="I261" s="22"/>
    </row>
    <row r="262" spans="1:9" x14ac:dyDescent="0.25">
      <c r="A262" s="24"/>
      <c r="B262" s="254"/>
      <c r="C262" s="23"/>
      <c r="D262" s="23"/>
      <c r="E262" s="78"/>
      <c r="F262" s="23"/>
      <c r="G262" s="23"/>
      <c r="H262" s="23"/>
      <c r="I262" s="22"/>
    </row>
    <row r="263" spans="1:9" x14ac:dyDescent="0.25">
      <c r="A263" s="24"/>
      <c r="B263" s="254"/>
      <c r="C263" s="23"/>
      <c r="D263" s="23"/>
      <c r="E263" s="78"/>
      <c r="F263" s="23"/>
      <c r="G263" s="23"/>
      <c r="H263" s="23"/>
      <c r="I263" s="22"/>
    </row>
    <row r="264" spans="1:9" x14ac:dyDescent="0.25">
      <c r="A264" s="24"/>
      <c r="B264" s="254"/>
      <c r="C264" s="23"/>
      <c r="D264" s="23"/>
      <c r="E264" s="78"/>
      <c r="F264" s="23"/>
      <c r="G264" s="23"/>
      <c r="H264" s="23"/>
      <c r="I264" s="22"/>
    </row>
    <row r="265" spans="1:9" x14ac:dyDescent="0.25">
      <c r="A265" s="24"/>
      <c r="B265" s="254"/>
      <c r="C265" s="23"/>
      <c r="D265" s="23"/>
      <c r="E265" s="78"/>
      <c r="F265" s="23"/>
      <c r="G265" s="23"/>
      <c r="H265" s="23"/>
      <c r="I265" s="22"/>
    </row>
    <row r="266" spans="1:9" x14ac:dyDescent="0.25">
      <c r="A266" s="24"/>
      <c r="B266" s="254"/>
      <c r="C266" s="23"/>
      <c r="D266" s="23"/>
      <c r="E266" s="78"/>
      <c r="F266" s="23"/>
      <c r="G266" s="23"/>
      <c r="H266" s="23"/>
      <c r="I266" s="22"/>
    </row>
    <row r="267" spans="1:9" x14ac:dyDescent="0.25">
      <c r="A267" s="24"/>
      <c r="B267" s="254"/>
      <c r="C267" s="23"/>
      <c r="D267" s="23"/>
      <c r="E267" s="78"/>
      <c r="F267" s="23"/>
      <c r="G267" s="23"/>
      <c r="H267" s="23"/>
      <c r="I267" s="22"/>
    </row>
    <row r="268" spans="1:9" x14ac:dyDescent="0.25">
      <c r="A268" s="24"/>
      <c r="B268" s="254"/>
      <c r="C268" s="23"/>
      <c r="D268" s="23"/>
      <c r="E268" s="78"/>
      <c r="F268" s="23"/>
      <c r="G268" s="23"/>
      <c r="H268" s="23"/>
      <c r="I268" s="22"/>
    </row>
    <row r="269" spans="1:9" x14ac:dyDescent="0.25">
      <c r="A269" s="24"/>
      <c r="B269" s="254"/>
      <c r="C269" s="23"/>
      <c r="D269" s="23"/>
      <c r="E269" s="78"/>
      <c r="F269" s="23"/>
      <c r="G269" s="23"/>
      <c r="H269" s="23"/>
      <c r="I269" s="22"/>
    </row>
    <row r="270" spans="1:9" x14ac:dyDescent="0.25">
      <c r="A270" s="24"/>
      <c r="B270" s="254"/>
      <c r="C270" s="23"/>
      <c r="D270" s="23"/>
      <c r="E270" s="78"/>
      <c r="F270" s="23"/>
      <c r="G270" s="23"/>
      <c r="H270" s="23"/>
      <c r="I270" s="22"/>
    </row>
    <row r="271" spans="1:9" x14ac:dyDescent="0.25">
      <c r="A271" s="24"/>
      <c r="B271" s="254"/>
      <c r="C271" s="23"/>
      <c r="D271" s="23"/>
      <c r="E271" s="78"/>
      <c r="F271" s="23"/>
      <c r="G271" s="23"/>
      <c r="H271" s="23"/>
      <c r="I271" s="22"/>
    </row>
    <row r="272" spans="1:9" x14ac:dyDescent="0.25">
      <c r="A272" s="24"/>
      <c r="B272" s="254"/>
      <c r="C272" s="23"/>
      <c r="D272" s="23"/>
      <c r="E272" s="78"/>
      <c r="F272" s="23"/>
      <c r="G272" s="23"/>
      <c r="H272" s="23"/>
      <c r="I272" s="22"/>
    </row>
    <row r="273" spans="1:9" x14ac:dyDescent="0.25">
      <c r="A273" s="24"/>
      <c r="B273" s="254"/>
      <c r="C273" s="23"/>
      <c r="D273" s="23"/>
      <c r="E273" s="78"/>
      <c r="F273" s="23"/>
      <c r="G273" s="23"/>
      <c r="H273" s="23"/>
      <c r="I273" s="22"/>
    </row>
    <row r="274" spans="1:9" x14ac:dyDescent="0.25">
      <c r="A274" s="24"/>
      <c r="B274" s="254"/>
      <c r="C274" s="23"/>
      <c r="D274" s="23"/>
      <c r="E274" s="78"/>
      <c r="F274" s="23"/>
      <c r="G274" s="23"/>
      <c r="H274" s="23"/>
      <c r="I274" s="22"/>
    </row>
    <row r="275" spans="1:9" x14ac:dyDescent="0.25">
      <c r="A275" s="24"/>
      <c r="B275" s="254"/>
      <c r="C275" s="23"/>
      <c r="D275" s="23"/>
      <c r="E275" s="78"/>
      <c r="F275" s="23"/>
      <c r="G275" s="23"/>
      <c r="H275" s="23"/>
      <c r="I275" s="22"/>
    </row>
    <row r="276" spans="1:9" x14ac:dyDescent="0.25">
      <c r="A276" s="24"/>
      <c r="B276" s="254"/>
      <c r="C276" s="23"/>
      <c r="D276" s="23"/>
      <c r="E276" s="78"/>
      <c r="F276" s="23"/>
      <c r="G276" s="23"/>
      <c r="H276" s="23"/>
      <c r="I276" s="22"/>
    </row>
    <row r="277" spans="1:9" x14ac:dyDescent="0.25">
      <c r="A277" s="24"/>
      <c r="B277" s="254"/>
      <c r="C277" s="23"/>
      <c r="D277" s="23"/>
      <c r="E277" s="78"/>
      <c r="F277" s="23"/>
      <c r="G277" s="23"/>
      <c r="H277" s="23"/>
      <c r="I277" s="22"/>
    </row>
    <row r="278" spans="1:9" x14ac:dyDescent="0.25">
      <c r="A278" s="24"/>
      <c r="B278" s="254"/>
      <c r="C278" s="23"/>
      <c r="D278" s="23"/>
      <c r="E278" s="78"/>
      <c r="F278" s="23"/>
      <c r="G278" s="23"/>
      <c r="H278" s="23"/>
      <c r="I278" s="22"/>
    </row>
    <row r="279" spans="1:9" x14ac:dyDescent="0.25">
      <c r="A279" s="24"/>
      <c r="B279" s="254"/>
      <c r="C279" s="23"/>
      <c r="D279" s="23"/>
      <c r="E279" s="78"/>
      <c r="F279" s="23"/>
      <c r="G279" s="23"/>
      <c r="H279" s="23"/>
      <c r="I279" s="22"/>
    </row>
    <row r="280" spans="1:9" x14ac:dyDescent="0.25">
      <c r="A280" s="24"/>
      <c r="B280" s="254"/>
      <c r="C280" s="23"/>
      <c r="D280" s="23"/>
      <c r="E280" s="78"/>
      <c r="F280" s="23"/>
      <c r="G280" s="23"/>
      <c r="H280" s="23"/>
      <c r="I280" s="22"/>
    </row>
    <row r="281" spans="1:9" x14ac:dyDescent="0.25">
      <c r="A281" s="24"/>
      <c r="B281" s="254"/>
      <c r="C281" s="23"/>
      <c r="D281" s="23"/>
      <c r="E281" s="78"/>
      <c r="F281" s="23"/>
      <c r="G281" s="23"/>
      <c r="H281" s="23"/>
      <c r="I281" s="22"/>
    </row>
    <row r="282" spans="1:9" x14ac:dyDescent="0.25">
      <c r="A282" s="24"/>
      <c r="B282" s="254"/>
      <c r="C282" s="23"/>
      <c r="D282" s="23"/>
      <c r="E282" s="78"/>
      <c r="F282" s="23"/>
      <c r="G282" s="23"/>
      <c r="H282" s="23"/>
      <c r="I282" s="22"/>
    </row>
    <row r="283" spans="1:9" x14ac:dyDescent="0.25">
      <c r="A283" s="24"/>
      <c r="B283" s="254"/>
      <c r="C283" s="23"/>
      <c r="D283" s="23"/>
      <c r="E283" s="78"/>
      <c r="F283" s="23"/>
      <c r="G283" s="23"/>
      <c r="H283" s="23"/>
      <c r="I283" s="22"/>
    </row>
    <row r="284" spans="1:9" x14ac:dyDescent="0.25">
      <c r="A284" s="24"/>
      <c r="B284" s="254"/>
      <c r="C284" s="23"/>
      <c r="D284" s="23"/>
      <c r="E284" s="78"/>
      <c r="F284" s="23"/>
      <c r="G284" s="23"/>
      <c r="H284" s="23"/>
      <c r="I284" s="22"/>
    </row>
    <row r="285" spans="1:9" x14ac:dyDescent="0.25">
      <c r="A285" s="24"/>
      <c r="B285" s="254"/>
      <c r="C285" s="23"/>
      <c r="D285" s="23"/>
      <c r="E285" s="78"/>
      <c r="F285" s="23"/>
      <c r="G285" s="23"/>
      <c r="H285" s="23"/>
      <c r="I285" s="22"/>
    </row>
    <row r="286" spans="1:9" x14ac:dyDescent="0.25">
      <c r="A286" s="24"/>
      <c r="B286" s="254"/>
      <c r="C286" s="23"/>
      <c r="D286" s="23"/>
      <c r="E286" s="78"/>
      <c r="F286" s="23"/>
      <c r="G286" s="23"/>
      <c r="H286" s="23"/>
      <c r="I286" s="22"/>
    </row>
    <row r="287" spans="1:9" x14ac:dyDescent="0.25">
      <c r="A287" s="24"/>
      <c r="B287" s="254"/>
      <c r="C287" s="23"/>
      <c r="D287" s="23"/>
      <c r="E287" s="78"/>
      <c r="F287" s="23"/>
      <c r="G287" s="23"/>
      <c r="H287" s="23"/>
      <c r="I287" s="22"/>
    </row>
    <row r="288" spans="1:9" x14ac:dyDescent="0.25">
      <c r="A288" s="24"/>
      <c r="B288" s="254"/>
      <c r="C288" s="23"/>
      <c r="D288" s="23"/>
      <c r="E288" s="78"/>
      <c r="F288" s="23"/>
      <c r="G288" s="23"/>
      <c r="H288" s="23"/>
      <c r="I288" s="22"/>
    </row>
    <row r="289" spans="1:9" x14ac:dyDescent="0.25">
      <c r="A289" s="24"/>
      <c r="B289" s="254"/>
      <c r="C289" s="23"/>
      <c r="D289" s="23"/>
      <c r="E289" s="78"/>
      <c r="F289" s="23"/>
      <c r="G289" s="23"/>
      <c r="H289" s="23"/>
      <c r="I289" s="22"/>
    </row>
    <row r="290" spans="1:9" x14ac:dyDescent="0.25">
      <c r="A290" s="24"/>
      <c r="B290" s="254"/>
      <c r="C290" s="23"/>
      <c r="D290" s="23"/>
      <c r="E290" s="78"/>
      <c r="F290" s="23"/>
      <c r="G290" s="23"/>
      <c r="H290" s="23"/>
      <c r="I290" s="22"/>
    </row>
    <row r="291" spans="1:9" x14ac:dyDescent="0.25">
      <c r="A291" s="24"/>
      <c r="B291" s="254"/>
      <c r="C291" s="23"/>
      <c r="D291" s="23"/>
      <c r="E291" s="78"/>
      <c r="F291" s="23"/>
      <c r="G291" s="23"/>
      <c r="H291" s="23"/>
      <c r="I291" s="22"/>
    </row>
    <row r="292" spans="1:9" x14ac:dyDescent="0.25">
      <c r="A292" s="24"/>
      <c r="B292" s="254"/>
      <c r="C292" s="23"/>
      <c r="D292" s="23"/>
      <c r="E292" s="78"/>
      <c r="F292" s="23"/>
      <c r="G292" s="23"/>
      <c r="H292" s="23"/>
      <c r="I292" s="22"/>
    </row>
    <row r="293" spans="1:9" x14ac:dyDescent="0.25">
      <c r="A293" s="24"/>
      <c r="B293" s="254"/>
      <c r="C293" s="23"/>
      <c r="D293" s="23"/>
      <c r="E293" s="78"/>
      <c r="F293" s="23"/>
      <c r="G293" s="23"/>
      <c r="H293" s="23"/>
      <c r="I293" s="22"/>
    </row>
    <row r="294" spans="1:9" x14ac:dyDescent="0.25">
      <c r="A294" s="24"/>
      <c r="B294" s="254"/>
      <c r="C294" s="23"/>
      <c r="D294" s="23"/>
      <c r="E294" s="78"/>
      <c r="F294" s="23"/>
      <c r="G294" s="23"/>
      <c r="H294" s="23"/>
      <c r="I294" s="22"/>
    </row>
    <row r="295" spans="1:9" x14ac:dyDescent="0.25">
      <c r="A295" s="24"/>
      <c r="B295" s="254"/>
      <c r="C295" s="23"/>
      <c r="D295" s="23"/>
      <c r="E295" s="78"/>
      <c r="F295" s="23"/>
      <c r="G295" s="23"/>
      <c r="H295" s="23"/>
      <c r="I295" s="22"/>
    </row>
    <row r="296" spans="1:9" x14ac:dyDescent="0.25">
      <c r="A296" s="24"/>
      <c r="B296" s="254"/>
      <c r="C296" s="23"/>
      <c r="D296" s="23"/>
      <c r="E296" s="78"/>
      <c r="F296" s="23"/>
      <c r="G296" s="23"/>
      <c r="H296" s="23"/>
      <c r="I296" s="22"/>
    </row>
    <row r="297" spans="1:9" x14ac:dyDescent="0.25">
      <c r="A297" s="24"/>
      <c r="B297" s="254"/>
      <c r="C297" s="23"/>
      <c r="D297" s="23"/>
      <c r="E297" s="78"/>
      <c r="F297" s="23"/>
      <c r="G297" s="23"/>
      <c r="H297" s="23"/>
      <c r="I297" s="22"/>
    </row>
    <row r="298" spans="1:9" x14ac:dyDescent="0.25">
      <c r="A298" s="24"/>
      <c r="B298" s="254"/>
      <c r="C298" s="23"/>
      <c r="D298" s="23"/>
      <c r="E298" s="78"/>
      <c r="F298" s="23"/>
      <c r="G298" s="23"/>
      <c r="H298" s="23"/>
      <c r="I298" s="22"/>
    </row>
    <row r="299" spans="1:9" x14ac:dyDescent="0.25">
      <c r="A299" s="24"/>
      <c r="B299" s="254"/>
      <c r="C299" s="23"/>
      <c r="D299" s="23"/>
      <c r="E299" s="78"/>
      <c r="F299" s="23"/>
      <c r="G299" s="23"/>
      <c r="H299" s="23"/>
      <c r="I299" s="22"/>
    </row>
    <row r="300" spans="1:9" x14ac:dyDescent="0.25">
      <c r="A300" s="24"/>
      <c r="B300" s="254"/>
      <c r="C300" s="23"/>
      <c r="D300" s="23"/>
      <c r="E300" s="78"/>
      <c r="F300" s="23"/>
      <c r="G300" s="23"/>
      <c r="H300" s="23"/>
      <c r="I300" s="22"/>
    </row>
    <row r="301" spans="1:9" x14ac:dyDescent="0.25">
      <c r="A301" s="24"/>
      <c r="B301" s="254"/>
      <c r="C301" s="23"/>
      <c r="D301" s="23"/>
      <c r="E301" s="78"/>
      <c r="F301" s="23"/>
      <c r="G301" s="23"/>
      <c r="H301" s="23"/>
      <c r="I301" s="22"/>
    </row>
    <row r="302" spans="1:9" x14ac:dyDescent="0.25">
      <c r="A302" s="24"/>
      <c r="B302" s="254"/>
      <c r="C302" s="23"/>
      <c r="D302" s="23"/>
      <c r="E302" s="78"/>
      <c r="F302" s="23"/>
      <c r="G302" s="23"/>
      <c r="H302" s="23"/>
      <c r="I302" s="22"/>
    </row>
    <row r="303" spans="1:9" x14ac:dyDescent="0.25">
      <c r="A303" s="24"/>
      <c r="B303" s="254"/>
      <c r="C303" s="23"/>
      <c r="D303" s="23"/>
      <c r="E303" s="78"/>
      <c r="F303" s="23"/>
      <c r="G303" s="23"/>
      <c r="H303" s="23"/>
      <c r="I303" s="22"/>
    </row>
    <row r="304" spans="1:9" x14ac:dyDescent="0.25">
      <c r="A304" s="24"/>
      <c r="B304" s="254"/>
      <c r="C304" s="23"/>
      <c r="D304" s="23"/>
      <c r="E304" s="78"/>
      <c r="F304" s="23"/>
      <c r="G304" s="23"/>
      <c r="H304" s="23"/>
      <c r="I304" s="22"/>
    </row>
    <row r="305" spans="1:9" x14ac:dyDescent="0.25">
      <c r="A305" s="24"/>
      <c r="B305" s="254"/>
      <c r="C305" s="23"/>
      <c r="D305" s="23"/>
      <c r="E305" s="78"/>
      <c r="F305" s="23"/>
      <c r="G305" s="23"/>
      <c r="H305" s="23"/>
      <c r="I305" s="22"/>
    </row>
    <row r="306" spans="1:9" x14ac:dyDescent="0.25">
      <c r="A306" s="24"/>
      <c r="B306" s="254"/>
      <c r="C306" s="23"/>
      <c r="D306" s="23"/>
      <c r="E306" s="78"/>
      <c r="F306" s="23"/>
      <c r="G306" s="23"/>
      <c r="H306" s="23"/>
      <c r="I306" s="22"/>
    </row>
    <row r="307" spans="1:9" x14ac:dyDescent="0.25">
      <c r="A307" s="24"/>
      <c r="B307" s="254"/>
      <c r="C307" s="23"/>
      <c r="D307" s="23"/>
      <c r="E307" s="78"/>
      <c r="F307" s="23"/>
      <c r="G307" s="23"/>
      <c r="H307" s="23"/>
      <c r="I307" s="22"/>
    </row>
    <row r="308" spans="1:9" x14ac:dyDescent="0.25">
      <c r="A308" s="24"/>
      <c r="B308" s="254"/>
      <c r="C308" s="23"/>
      <c r="D308" s="23"/>
      <c r="E308" s="78"/>
      <c r="F308" s="23"/>
      <c r="G308" s="23"/>
      <c r="H308" s="23"/>
      <c r="I308" s="22"/>
    </row>
    <row r="309" spans="1:9" x14ac:dyDescent="0.25">
      <c r="A309" s="24"/>
      <c r="B309" s="254"/>
      <c r="C309" s="23"/>
      <c r="D309" s="23"/>
      <c r="E309" s="78"/>
      <c r="F309" s="23"/>
      <c r="G309" s="23"/>
      <c r="H309" s="23"/>
      <c r="I309" s="22"/>
    </row>
    <row r="310" spans="1:9" x14ac:dyDescent="0.25">
      <c r="A310" s="24"/>
      <c r="B310" s="254"/>
      <c r="C310" s="23"/>
      <c r="D310" s="23"/>
      <c r="E310" s="78"/>
      <c r="F310" s="23"/>
      <c r="G310" s="23"/>
      <c r="H310" s="23"/>
      <c r="I310" s="22"/>
    </row>
    <row r="311" spans="1:9" x14ac:dyDescent="0.25">
      <c r="A311" s="24"/>
      <c r="B311" s="254"/>
      <c r="C311" s="23"/>
      <c r="D311" s="23"/>
      <c r="E311" s="78"/>
      <c r="F311" s="23"/>
      <c r="G311" s="23"/>
      <c r="H311" s="23"/>
      <c r="I311" s="22"/>
    </row>
    <row r="312" spans="1:9" x14ac:dyDescent="0.25">
      <c r="A312" s="24"/>
      <c r="B312" s="254"/>
      <c r="C312" s="23"/>
      <c r="D312" s="23"/>
      <c r="E312" s="78"/>
      <c r="F312" s="23"/>
      <c r="G312" s="23"/>
      <c r="H312" s="23"/>
      <c r="I312" s="22"/>
    </row>
    <row r="313" spans="1:9" x14ac:dyDescent="0.25">
      <c r="A313" s="24"/>
      <c r="B313" s="254"/>
      <c r="C313" s="23"/>
      <c r="D313" s="23"/>
      <c r="E313" s="78"/>
      <c r="F313" s="23"/>
      <c r="G313" s="23"/>
      <c r="H313" s="23"/>
      <c r="I313" s="22"/>
    </row>
    <row r="314" spans="1:9" x14ac:dyDescent="0.25">
      <c r="A314" s="24"/>
      <c r="B314" s="254"/>
      <c r="C314" s="23"/>
      <c r="D314" s="23"/>
      <c r="E314" s="78"/>
      <c r="F314" s="23"/>
      <c r="G314" s="23"/>
      <c r="H314" s="23"/>
      <c r="I314" s="22"/>
    </row>
    <row r="315" spans="1:9" x14ac:dyDescent="0.25">
      <c r="A315" s="24"/>
      <c r="B315" s="254"/>
      <c r="C315" s="23"/>
      <c r="D315" s="23"/>
      <c r="E315" s="78"/>
      <c r="F315" s="23"/>
      <c r="G315" s="23"/>
      <c r="H315" s="23"/>
      <c r="I315" s="22"/>
    </row>
    <row r="316" spans="1:9" x14ac:dyDescent="0.25">
      <c r="A316" s="24"/>
      <c r="B316" s="254"/>
      <c r="C316" s="23"/>
      <c r="D316" s="23"/>
      <c r="E316" s="78"/>
      <c r="F316" s="23"/>
      <c r="G316" s="23"/>
      <c r="H316" s="23"/>
      <c r="I316" s="22"/>
    </row>
    <row r="317" spans="1:9" x14ac:dyDescent="0.25">
      <c r="A317" s="24"/>
      <c r="B317" s="254"/>
      <c r="C317" s="23"/>
      <c r="D317" s="23"/>
      <c r="E317" s="78"/>
      <c r="F317" s="23"/>
      <c r="G317" s="23"/>
      <c r="H317" s="23"/>
      <c r="I317" s="22"/>
    </row>
    <row r="318" spans="1:9" x14ac:dyDescent="0.25">
      <c r="A318" s="24"/>
      <c r="B318" s="254"/>
      <c r="C318" s="23"/>
      <c r="D318" s="23"/>
      <c r="E318" s="78"/>
      <c r="F318" s="23"/>
      <c r="G318" s="23"/>
      <c r="H318" s="23"/>
      <c r="I318" s="22"/>
    </row>
    <row r="319" spans="1:9" x14ac:dyDescent="0.25">
      <c r="A319" s="24"/>
      <c r="B319" s="254"/>
      <c r="C319" s="23"/>
      <c r="D319" s="23"/>
      <c r="E319" s="78"/>
      <c r="F319" s="23"/>
      <c r="G319" s="23"/>
      <c r="H319" s="23"/>
      <c r="I319" s="22"/>
    </row>
    <row r="320" spans="1:9" x14ac:dyDescent="0.25">
      <c r="A320" s="24"/>
      <c r="B320" s="254"/>
      <c r="C320" s="23"/>
      <c r="D320" s="23"/>
      <c r="E320" s="78"/>
      <c r="F320" s="23"/>
      <c r="G320" s="23"/>
      <c r="H320" s="23"/>
      <c r="I320" s="22"/>
    </row>
    <row r="321" spans="1:9" x14ac:dyDescent="0.25">
      <c r="A321" s="24"/>
      <c r="B321" s="254"/>
      <c r="C321" s="23"/>
      <c r="D321" s="23"/>
      <c r="E321" s="78"/>
      <c r="F321" s="23"/>
      <c r="G321" s="23"/>
      <c r="H321" s="23"/>
      <c r="I321" s="22"/>
    </row>
    <row r="322" spans="1:9" x14ac:dyDescent="0.25">
      <c r="A322" s="24"/>
      <c r="B322" s="254"/>
      <c r="C322" s="23"/>
      <c r="D322" s="23"/>
      <c r="E322" s="78"/>
      <c r="F322" s="23"/>
      <c r="G322" s="23"/>
      <c r="H322" s="23"/>
      <c r="I322" s="22"/>
    </row>
    <row r="323" spans="1:9" x14ac:dyDescent="0.25">
      <c r="A323" s="24"/>
      <c r="B323" s="254"/>
      <c r="C323" s="23"/>
      <c r="D323" s="23"/>
      <c r="E323" s="78"/>
      <c r="F323" s="23"/>
      <c r="G323" s="23"/>
      <c r="H323" s="23"/>
      <c r="I323" s="22"/>
    </row>
    <row r="324" spans="1:9" x14ac:dyDescent="0.25">
      <c r="A324" s="24"/>
      <c r="B324" s="254"/>
      <c r="C324" s="23"/>
      <c r="D324" s="23"/>
      <c r="E324" s="78"/>
      <c r="F324" s="23"/>
      <c r="G324" s="23"/>
      <c r="H324" s="23"/>
      <c r="I324" s="22"/>
    </row>
    <row r="325" spans="1:9" x14ac:dyDescent="0.25">
      <c r="A325" s="24"/>
      <c r="B325" s="254"/>
      <c r="C325" s="23"/>
      <c r="D325" s="23"/>
      <c r="E325" s="78"/>
      <c r="F325" s="23"/>
      <c r="G325" s="23"/>
      <c r="H325" s="23"/>
      <c r="I325" s="22"/>
    </row>
    <row r="326" spans="1:9" x14ac:dyDescent="0.25">
      <c r="A326" s="24"/>
      <c r="B326" s="254"/>
      <c r="C326" s="23"/>
      <c r="D326" s="23"/>
      <c r="E326" s="78"/>
      <c r="F326" s="23"/>
      <c r="G326" s="23"/>
      <c r="H326" s="23"/>
      <c r="I326" s="22"/>
    </row>
    <row r="327" spans="1:9" x14ac:dyDescent="0.25">
      <c r="A327" s="24"/>
      <c r="B327" s="254"/>
      <c r="C327" s="23"/>
      <c r="D327" s="23"/>
      <c r="E327" s="78"/>
      <c r="F327" s="23"/>
      <c r="G327" s="23"/>
      <c r="H327" s="23"/>
      <c r="I327" s="22"/>
    </row>
    <row r="328" spans="1:9" x14ac:dyDescent="0.25">
      <c r="A328" s="24"/>
      <c r="B328" s="254"/>
      <c r="C328" s="23"/>
      <c r="D328" s="23"/>
      <c r="E328" s="78"/>
      <c r="F328" s="23"/>
      <c r="G328" s="23"/>
      <c r="H328" s="23"/>
      <c r="I328" s="22"/>
    </row>
    <row r="329" spans="1:9" x14ac:dyDescent="0.25">
      <c r="A329" s="24"/>
      <c r="B329" s="254"/>
      <c r="C329" s="23"/>
      <c r="D329" s="23"/>
      <c r="E329" s="78"/>
      <c r="F329" s="23"/>
      <c r="G329" s="23"/>
      <c r="H329" s="23"/>
      <c r="I329" s="22"/>
    </row>
    <row r="330" spans="1:9" x14ac:dyDescent="0.25">
      <c r="A330" s="24"/>
      <c r="B330" s="254"/>
      <c r="C330" s="23"/>
      <c r="D330" s="23"/>
      <c r="E330" s="78"/>
      <c r="F330" s="23"/>
      <c r="G330" s="23"/>
      <c r="H330" s="23"/>
      <c r="I330" s="22"/>
    </row>
    <row r="331" spans="1:9" x14ac:dyDescent="0.25">
      <c r="A331" s="24"/>
      <c r="B331" s="254"/>
      <c r="C331" s="23"/>
      <c r="D331" s="23"/>
      <c r="E331" s="78"/>
      <c r="F331" s="23"/>
      <c r="G331" s="23"/>
      <c r="H331" s="23"/>
      <c r="I331" s="22"/>
    </row>
    <row r="332" spans="1:9" x14ac:dyDescent="0.25">
      <c r="A332" s="24"/>
      <c r="B332" s="254"/>
      <c r="C332" s="23"/>
      <c r="D332" s="23"/>
      <c r="E332" s="78"/>
      <c r="F332" s="23"/>
      <c r="G332" s="23"/>
      <c r="H332" s="23"/>
      <c r="I332" s="22"/>
    </row>
    <row r="333" spans="1:9" x14ac:dyDescent="0.25">
      <c r="A333" s="24"/>
      <c r="B333" s="254"/>
      <c r="C333" s="23"/>
      <c r="D333" s="23"/>
      <c r="E333" s="78"/>
      <c r="F333" s="23"/>
      <c r="G333" s="23"/>
      <c r="H333" s="23"/>
      <c r="I333" s="22"/>
    </row>
    <row r="334" spans="1:9" x14ac:dyDescent="0.25">
      <c r="A334" s="24"/>
      <c r="B334" s="254"/>
      <c r="C334" s="23"/>
      <c r="D334" s="23"/>
      <c r="E334" s="78"/>
      <c r="F334" s="23"/>
      <c r="G334" s="23"/>
      <c r="H334" s="23"/>
      <c r="I334" s="22"/>
    </row>
    <row r="335" spans="1:9" x14ac:dyDescent="0.25">
      <c r="A335" s="24"/>
      <c r="B335" s="254"/>
      <c r="C335" s="23"/>
      <c r="D335" s="23"/>
      <c r="E335" s="78"/>
      <c r="F335" s="23"/>
      <c r="G335" s="23"/>
      <c r="H335" s="23"/>
      <c r="I335" s="22"/>
    </row>
    <row r="336" spans="1:9" x14ac:dyDescent="0.25">
      <c r="A336" s="24"/>
      <c r="B336" s="254"/>
      <c r="C336" s="23"/>
      <c r="D336" s="23"/>
      <c r="E336" s="78"/>
      <c r="F336" s="23"/>
      <c r="G336" s="23"/>
      <c r="H336" s="23"/>
      <c r="I336" s="22"/>
    </row>
    <row r="337" spans="1:9" x14ac:dyDescent="0.25">
      <c r="A337" s="24"/>
      <c r="B337" s="254"/>
      <c r="C337" s="23"/>
      <c r="D337" s="23"/>
      <c r="E337" s="78"/>
      <c r="F337" s="23"/>
      <c r="G337" s="23"/>
      <c r="H337" s="23"/>
      <c r="I337" s="22"/>
    </row>
    <row r="338" spans="1:9" x14ac:dyDescent="0.25">
      <c r="A338" s="24"/>
      <c r="B338" s="254"/>
      <c r="C338" s="23"/>
      <c r="D338" s="23"/>
      <c r="E338" s="78"/>
      <c r="F338" s="23"/>
      <c r="G338" s="23"/>
      <c r="H338" s="23"/>
      <c r="I338" s="22"/>
    </row>
    <row r="339" spans="1:9" x14ac:dyDescent="0.25">
      <c r="A339" s="24"/>
      <c r="B339" s="254"/>
      <c r="C339" s="23"/>
      <c r="D339" s="23"/>
      <c r="E339" s="78"/>
      <c r="F339" s="23"/>
      <c r="G339" s="23"/>
      <c r="H339" s="23"/>
      <c r="I339" s="22"/>
    </row>
    <row r="340" spans="1:9" x14ac:dyDescent="0.25">
      <c r="A340" s="24"/>
      <c r="B340" s="254"/>
      <c r="C340" s="23"/>
      <c r="D340" s="23"/>
      <c r="E340" s="78"/>
      <c r="F340" s="23"/>
      <c r="G340" s="23"/>
      <c r="H340" s="23"/>
      <c r="I340" s="22"/>
    </row>
    <row r="341" spans="1:9" x14ac:dyDescent="0.25">
      <c r="A341" s="24"/>
      <c r="B341" s="254"/>
      <c r="C341" s="23"/>
      <c r="D341" s="23"/>
      <c r="E341" s="78"/>
      <c r="F341" s="23"/>
      <c r="G341" s="23"/>
      <c r="H341" s="23"/>
      <c r="I341" s="22"/>
    </row>
    <row r="342" spans="1:9" x14ac:dyDescent="0.25">
      <c r="A342" s="24"/>
      <c r="B342" s="254"/>
      <c r="C342" s="23"/>
      <c r="D342" s="23"/>
      <c r="E342" s="78"/>
      <c r="F342" s="23"/>
      <c r="G342" s="23"/>
      <c r="H342" s="23"/>
      <c r="I342" s="22"/>
    </row>
    <row r="343" spans="1:9" x14ac:dyDescent="0.25">
      <c r="A343" s="24"/>
      <c r="B343" s="254"/>
      <c r="C343" s="23"/>
      <c r="D343" s="23"/>
      <c r="E343" s="78"/>
      <c r="F343" s="23"/>
      <c r="G343" s="23"/>
      <c r="H343" s="23"/>
      <c r="I343" s="22"/>
    </row>
    <row r="344" spans="1:9" x14ac:dyDescent="0.25">
      <c r="A344" s="24"/>
      <c r="B344" s="254"/>
      <c r="C344" s="23"/>
      <c r="D344" s="23"/>
      <c r="E344" s="78"/>
      <c r="F344" s="23"/>
      <c r="G344" s="23"/>
      <c r="H344" s="23"/>
      <c r="I344" s="22"/>
    </row>
    <row r="345" spans="1:9" x14ac:dyDescent="0.25">
      <c r="A345" s="24"/>
      <c r="B345" s="254"/>
      <c r="C345" s="23"/>
      <c r="D345" s="23"/>
      <c r="E345" s="78"/>
      <c r="F345" s="23"/>
      <c r="G345" s="23"/>
      <c r="H345" s="23"/>
      <c r="I345" s="22"/>
    </row>
    <row r="346" spans="1:9" x14ac:dyDescent="0.25">
      <c r="A346" s="24"/>
      <c r="B346" s="254"/>
      <c r="C346" s="23"/>
      <c r="D346" s="23"/>
      <c r="E346" s="78"/>
      <c r="F346" s="23"/>
      <c r="G346" s="23"/>
      <c r="H346" s="23"/>
      <c r="I346" s="22"/>
    </row>
    <row r="347" spans="1:9" x14ac:dyDescent="0.25">
      <c r="A347" s="24"/>
      <c r="B347" s="254"/>
      <c r="C347" s="23"/>
      <c r="D347" s="23"/>
      <c r="E347" s="78"/>
      <c r="F347" s="23"/>
      <c r="G347" s="23"/>
      <c r="H347" s="23"/>
      <c r="I347" s="22"/>
    </row>
    <row r="348" spans="1:9" x14ac:dyDescent="0.25">
      <c r="A348" s="24"/>
      <c r="B348" s="254"/>
      <c r="C348" s="23"/>
      <c r="D348" s="23"/>
      <c r="E348" s="78"/>
      <c r="F348" s="23"/>
      <c r="G348" s="23"/>
      <c r="H348" s="23"/>
      <c r="I348" s="22"/>
    </row>
    <row r="349" spans="1:9" x14ac:dyDescent="0.25">
      <c r="A349" s="24"/>
      <c r="B349" s="254"/>
      <c r="C349" s="23"/>
      <c r="D349" s="23"/>
      <c r="E349" s="78"/>
      <c r="F349" s="23"/>
      <c r="G349" s="23"/>
      <c r="H349" s="23"/>
      <c r="I349" s="22"/>
    </row>
    <row r="350" spans="1:9" x14ac:dyDescent="0.25">
      <c r="A350" s="24"/>
      <c r="B350" s="254"/>
      <c r="C350" s="23"/>
      <c r="D350" s="23"/>
      <c r="E350" s="78"/>
      <c r="F350" s="23"/>
      <c r="G350" s="23"/>
      <c r="H350" s="23"/>
      <c r="I350" s="22"/>
    </row>
    <row r="351" spans="1:9" x14ac:dyDescent="0.25">
      <c r="A351" s="24"/>
      <c r="B351" s="254"/>
      <c r="C351" s="23"/>
      <c r="D351" s="23"/>
      <c r="E351" s="78"/>
      <c r="F351" s="23"/>
      <c r="G351" s="23"/>
      <c r="H351" s="23"/>
      <c r="I351" s="22"/>
    </row>
    <row r="352" spans="1:9" x14ac:dyDescent="0.25">
      <c r="A352" s="24"/>
      <c r="B352" s="254"/>
      <c r="C352" s="23"/>
      <c r="D352" s="23"/>
      <c r="E352" s="78"/>
      <c r="F352" s="23"/>
      <c r="G352" s="23"/>
      <c r="H352" s="23"/>
      <c r="I352" s="22"/>
    </row>
    <row r="353" spans="1:9" x14ac:dyDescent="0.25">
      <c r="A353" s="24"/>
      <c r="B353" s="254"/>
      <c r="C353" s="23"/>
      <c r="D353" s="23"/>
      <c r="E353" s="78"/>
      <c r="F353" s="23"/>
      <c r="G353" s="23"/>
      <c r="H353" s="23"/>
      <c r="I353" s="22"/>
    </row>
    <row r="354" spans="1:9" x14ac:dyDescent="0.25">
      <c r="A354" s="24"/>
      <c r="B354" s="254"/>
      <c r="C354" s="23"/>
      <c r="D354" s="23"/>
      <c r="E354" s="78"/>
      <c r="F354" s="23"/>
      <c r="G354" s="23"/>
      <c r="H354" s="23"/>
      <c r="I354" s="22"/>
    </row>
    <row r="355" spans="1:9" x14ac:dyDescent="0.25">
      <c r="A355" s="24"/>
      <c r="B355" s="254"/>
      <c r="C355" s="23"/>
      <c r="D355" s="23"/>
      <c r="E355" s="78"/>
      <c r="F355" s="23"/>
      <c r="G355" s="23"/>
      <c r="H355" s="23"/>
      <c r="I355" s="22"/>
    </row>
    <row r="356" spans="1:9" x14ac:dyDescent="0.25">
      <c r="A356" s="24"/>
      <c r="B356" s="254"/>
      <c r="C356" s="23"/>
      <c r="D356" s="23"/>
      <c r="E356" s="78"/>
      <c r="F356" s="23"/>
      <c r="G356" s="23"/>
      <c r="H356" s="23"/>
      <c r="I356" s="22"/>
    </row>
    <row r="357" spans="1:9" x14ac:dyDescent="0.25">
      <c r="A357" s="24"/>
      <c r="B357" s="254"/>
      <c r="C357" s="23"/>
      <c r="D357" s="23"/>
      <c r="E357" s="78"/>
      <c r="F357" s="23"/>
      <c r="G357" s="23"/>
      <c r="H357" s="23"/>
      <c r="I357" s="22"/>
    </row>
    <row r="358" spans="1:9" x14ac:dyDescent="0.25">
      <c r="A358" s="24"/>
      <c r="B358" s="254"/>
      <c r="C358" s="23"/>
      <c r="D358" s="23"/>
      <c r="E358" s="78"/>
      <c r="F358" s="23"/>
      <c r="G358" s="23"/>
      <c r="H358" s="23"/>
      <c r="I358" s="22"/>
    </row>
    <row r="359" spans="1:9" x14ac:dyDescent="0.25">
      <c r="A359" s="24"/>
      <c r="B359" s="254"/>
      <c r="C359" s="23"/>
      <c r="D359" s="23"/>
      <c r="E359" s="78"/>
      <c r="F359" s="23"/>
      <c r="G359" s="23"/>
      <c r="H359" s="23"/>
      <c r="I359" s="22"/>
    </row>
    <row r="360" spans="1:9" x14ac:dyDescent="0.25">
      <c r="A360" s="24"/>
      <c r="B360" s="254"/>
      <c r="C360" s="23"/>
      <c r="D360" s="23"/>
      <c r="E360" s="78"/>
      <c r="F360" s="23"/>
      <c r="G360" s="23"/>
      <c r="H360" s="23"/>
      <c r="I360" s="22"/>
    </row>
    <row r="361" spans="1:9" x14ac:dyDescent="0.25">
      <c r="A361" s="24"/>
      <c r="B361" s="254"/>
      <c r="C361" s="23"/>
      <c r="D361" s="23"/>
      <c r="E361" s="78"/>
      <c r="F361" s="23"/>
      <c r="G361" s="23"/>
      <c r="H361" s="23"/>
      <c r="I361" s="22"/>
    </row>
    <row r="362" spans="1:9" x14ac:dyDescent="0.25">
      <c r="A362" s="24"/>
      <c r="B362" s="254"/>
      <c r="C362" s="23"/>
      <c r="D362" s="23"/>
      <c r="E362" s="78"/>
      <c r="F362" s="23"/>
      <c r="G362" s="23"/>
      <c r="H362" s="23"/>
      <c r="I362" s="22"/>
    </row>
    <row r="363" spans="1:9" x14ac:dyDescent="0.25">
      <c r="A363" s="24"/>
      <c r="B363" s="254"/>
      <c r="C363" s="23"/>
      <c r="D363" s="23"/>
      <c r="E363" s="78"/>
      <c r="F363" s="23"/>
      <c r="G363" s="23"/>
      <c r="H363" s="23"/>
      <c r="I363" s="22"/>
    </row>
    <row r="364" spans="1:9" x14ac:dyDescent="0.25">
      <c r="A364" s="24"/>
      <c r="B364" s="254"/>
      <c r="C364" s="23"/>
      <c r="D364" s="23"/>
      <c r="E364" s="78"/>
      <c r="F364" s="23"/>
      <c r="G364" s="23"/>
      <c r="H364" s="23"/>
      <c r="I364" s="22"/>
    </row>
    <row r="365" spans="1:9" x14ac:dyDescent="0.25">
      <c r="A365" s="24"/>
      <c r="B365" s="254"/>
      <c r="C365" s="23"/>
      <c r="D365" s="23"/>
      <c r="E365" s="78"/>
      <c r="F365" s="23"/>
      <c r="G365" s="23"/>
      <c r="H365" s="23"/>
      <c r="I365" s="22"/>
    </row>
    <row r="366" spans="1:9" x14ac:dyDescent="0.25">
      <c r="A366" s="24"/>
      <c r="B366" s="254"/>
      <c r="C366" s="23"/>
      <c r="D366" s="23"/>
      <c r="E366" s="78"/>
      <c r="F366" s="23"/>
      <c r="G366" s="23"/>
      <c r="H366" s="23"/>
      <c r="I366" s="22"/>
    </row>
    <row r="367" spans="1:9" x14ac:dyDescent="0.25">
      <c r="A367" s="24"/>
      <c r="B367" s="254"/>
      <c r="C367" s="23"/>
      <c r="D367" s="23"/>
      <c r="E367" s="78"/>
      <c r="F367" s="23"/>
      <c r="G367" s="23"/>
      <c r="H367" s="23"/>
      <c r="I367" s="22"/>
    </row>
    <row r="368" spans="1:9" x14ac:dyDescent="0.25">
      <c r="A368" s="24"/>
      <c r="B368" s="254"/>
      <c r="C368" s="23"/>
      <c r="D368" s="23"/>
      <c r="E368" s="78"/>
      <c r="F368" s="23"/>
      <c r="G368" s="23"/>
      <c r="H368" s="23"/>
      <c r="I368" s="22"/>
    </row>
    <row r="369" spans="1:9" x14ac:dyDescent="0.25">
      <c r="A369" s="24"/>
      <c r="B369" s="254"/>
      <c r="C369" s="23"/>
      <c r="D369" s="23"/>
      <c r="E369" s="78"/>
      <c r="F369" s="23"/>
      <c r="G369" s="23"/>
      <c r="H369" s="23"/>
      <c r="I369" s="22"/>
    </row>
    <row r="370" spans="1:9" x14ac:dyDescent="0.25">
      <c r="A370" s="24"/>
      <c r="B370" s="254"/>
      <c r="C370" s="23"/>
      <c r="D370" s="23"/>
      <c r="E370" s="78"/>
      <c r="F370" s="23"/>
      <c r="G370" s="23"/>
      <c r="H370" s="23"/>
      <c r="I370" s="22"/>
    </row>
    <row r="371" spans="1:9" x14ac:dyDescent="0.25">
      <c r="A371" s="24"/>
      <c r="B371" s="254"/>
      <c r="C371" s="23"/>
      <c r="D371" s="23"/>
      <c r="E371" s="78"/>
      <c r="F371" s="23"/>
      <c r="G371" s="23"/>
      <c r="H371" s="23"/>
      <c r="I371" s="22"/>
    </row>
    <row r="372" spans="1:9" x14ac:dyDescent="0.25">
      <c r="A372" s="24"/>
      <c r="B372" s="254"/>
      <c r="C372" s="23"/>
      <c r="D372" s="23"/>
      <c r="E372" s="78"/>
      <c r="F372" s="23"/>
      <c r="G372" s="23"/>
      <c r="H372" s="23"/>
      <c r="I372" s="22"/>
    </row>
    <row r="373" spans="1:9" x14ac:dyDescent="0.25">
      <c r="A373" s="24"/>
      <c r="B373" s="254"/>
      <c r="C373" s="23"/>
      <c r="D373" s="23"/>
      <c r="E373" s="78"/>
      <c r="F373" s="23"/>
      <c r="G373" s="23"/>
      <c r="H373" s="23"/>
      <c r="I373" s="22"/>
    </row>
    <row r="374" spans="1:9" x14ac:dyDescent="0.25">
      <c r="A374" s="24"/>
      <c r="B374" s="254"/>
      <c r="C374" s="23"/>
      <c r="D374" s="23"/>
      <c r="E374" s="78"/>
      <c r="F374" s="23"/>
      <c r="G374" s="23"/>
      <c r="H374" s="23"/>
      <c r="I374" s="22"/>
    </row>
    <row r="375" spans="1:9" x14ac:dyDescent="0.25">
      <c r="A375" s="24"/>
      <c r="B375" s="254"/>
      <c r="C375" s="23"/>
      <c r="D375" s="23"/>
      <c r="E375" s="78"/>
      <c r="F375" s="23"/>
      <c r="G375" s="23"/>
      <c r="H375" s="23"/>
      <c r="I375" s="22"/>
    </row>
    <row r="376" spans="1:9" x14ac:dyDescent="0.25">
      <c r="A376" s="24"/>
      <c r="B376" s="254"/>
      <c r="C376" s="23"/>
      <c r="D376" s="23"/>
      <c r="E376" s="78"/>
      <c r="F376" s="23"/>
      <c r="G376" s="23"/>
      <c r="H376" s="23"/>
      <c r="I376" s="22"/>
    </row>
    <row r="377" spans="1:9" x14ac:dyDescent="0.25">
      <c r="A377" s="24"/>
      <c r="B377" s="254"/>
      <c r="C377" s="23"/>
      <c r="D377" s="23"/>
      <c r="E377" s="78"/>
      <c r="F377" s="23"/>
      <c r="G377" s="23"/>
      <c r="H377" s="23"/>
      <c r="I377" s="22"/>
    </row>
    <row r="378" spans="1:9" x14ac:dyDescent="0.25">
      <c r="A378" s="24"/>
      <c r="B378" s="254"/>
      <c r="C378" s="23"/>
      <c r="D378" s="23"/>
      <c r="E378" s="78"/>
      <c r="F378" s="23"/>
      <c r="G378" s="23"/>
      <c r="H378" s="23"/>
      <c r="I378" s="22"/>
    </row>
    <row r="379" spans="1:9" x14ac:dyDescent="0.25">
      <c r="A379" s="24"/>
      <c r="B379" s="254"/>
      <c r="C379" s="23"/>
      <c r="D379" s="23"/>
      <c r="E379" s="78"/>
      <c r="F379" s="23"/>
      <c r="G379" s="23"/>
      <c r="H379" s="23"/>
      <c r="I379" s="22"/>
    </row>
    <row r="380" spans="1:9" x14ac:dyDescent="0.25">
      <c r="A380" s="24"/>
      <c r="B380" s="254"/>
      <c r="C380" s="23"/>
      <c r="D380" s="23"/>
      <c r="E380" s="78"/>
      <c r="F380" s="23"/>
      <c r="G380" s="23"/>
      <c r="H380" s="23"/>
      <c r="I380" s="22"/>
    </row>
    <row r="381" spans="1:9" x14ac:dyDescent="0.25">
      <c r="A381" s="24"/>
      <c r="B381" s="254"/>
      <c r="C381" s="23"/>
      <c r="D381" s="23"/>
      <c r="E381" s="78"/>
      <c r="F381" s="23"/>
      <c r="G381" s="23"/>
      <c r="H381" s="23"/>
      <c r="I381" s="22"/>
    </row>
    <row r="382" spans="1:9" x14ac:dyDescent="0.25">
      <c r="A382" s="24"/>
      <c r="B382" s="254"/>
      <c r="C382" s="23"/>
      <c r="D382" s="23"/>
      <c r="E382" s="78"/>
      <c r="F382" s="23"/>
      <c r="G382" s="23"/>
      <c r="H382" s="23"/>
      <c r="I382" s="22"/>
    </row>
    <row r="383" spans="1:9" x14ac:dyDescent="0.25">
      <c r="A383" s="24"/>
      <c r="B383" s="254"/>
      <c r="C383" s="23"/>
      <c r="D383" s="23"/>
      <c r="E383" s="78"/>
      <c r="F383" s="23"/>
      <c r="G383" s="23"/>
      <c r="H383" s="23"/>
      <c r="I383" s="22"/>
    </row>
    <row r="384" spans="1:9" x14ac:dyDescent="0.25">
      <c r="A384" s="24"/>
      <c r="B384" s="254"/>
      <c r="C384" s="23"/>
      <c r="D384" s="23"/>
      <c r="E384" s="78"/>
      <c r="F384" s="23"/>
      <c r="G384" s="23"/>
      <c r="H384" s="23"/>
      <c r="I384" s="22"/>
    </row>
    <row r="385" spans="1:9" x14ac:dyDescent="0.25">
      <c r="A385" s="24"/>
      <c r="B385" s="254"/>
      <c r="C385" s="23"/>
      <c r="D385" s="23"/>
      <c r="E385" s="78"/>
      <c r="F385" s="23"/>
      <c r="G385" s="23"/>
      <c r="H385" s="23"/>
      <c r="I385" s="22"/>
    </row>
    <row r="386" spans="1:9" x14ac:dyDescent="0.25">
      <c r="A386" s="24"/>
      <c r="B386" s="254"/>
      <c r="C386" s="23"/>
      <c r="D386" s="23"/>
      <c r="E386" s="78"/>
      <c r="F386" s="23"/>
      <c r="G386" s="23"/>
      <c r="H386" s="23"/>
      <c r="I386" s="22"/>
    </row>
    <row r="387" spans="1:9" x14ac:dyDescent="0.25">
      <c r="A387" s="24"/>
      <c r="B387" s="254"/>
      <c r="C387" s="23"/>
      <c r="D387" s="23"/>
      <c r="E387" s="78"/>
      <c r="F387" s="23"/>
      <c r="G387" s="23"/>
      <c r="H387" s="23"/>
      <c r="I387" s="22"/>
    </row>
    <row r="388" spans="1:9" x14ac:dyDescent="0.25">
      <c r="A388" s="24"/>
      <c r="B388" s="254"/>
      <c r="C388" s="23"/>
      <c r="D388" s="23"/>
      <c r="E388" s="78"/>
      <c r="F388" s="23"/>
      <c r="G388" s="23"/>
      <c r="H388" s="23"/>
      <c r="I388" s="22"/>
    </row>
    <row r="389" spans="1:9" x14ac:dyDescent="0.25">
      <c r="A389" s="24"/>
      <c r="B389" s="254"/>
      <c r="C389" s="23"/>
      <c r="D389" s="23"/>
      <c r="E389" s="78"/>
      <c r="F389" s="23"/>
      <c r="G389" s="23"/>
      <c r="H389" s="23"/>
      <c r="I389" s="22"/>
    </row>
    <row r="390" spans="1:9" x14ac:dyDescent="0.25">
      <c r="A390" s="24"/>
      <c r="B390" s="254"/>
      <c r="C390" s="23"/>
      <c r="D390" s="23"/>
      <c r="E390" s="78"/>
      <c r="F390" s="23"/>
      <c r="G390" s="23"/>
      <c r="H390" s="23"/>
      <c r="I390" s="22"/>
    </row>
    <row r="391" spans="1:9" x14ac:dyDescent="0.25">
      <c r="A391" s="24"/>
      <c r="B391" s="254"/>
      <c r="C391" s="23"/>
      <c r="D391" s="23"/>
      <c r="E391" s="78"/>
      <c r="F391" s="23"/>
      <c r="G391" s="23"/>
      <c r="H391" s="23"/>
      <c r="I391" s="22"/>
    </row>
    <row r="392" spans="1:9" x14ac:dyDescent="0.25">
      <c r="A392" s="24"/>
      <c r="B392" s="254"/>
      <c r="C392" s="23"/>
      <c r="D392" s="23"/>
      <c r="E392" s="78"/>
      <c r="F392" s="23"/>
      <c r="G392" s="23"/>
      <c r="H392" s="23"/>
      <c r="I392" s="22"/>
    </row>
    <row r="393" spans="1:9" x14ac:dyDescent="0.25">
      <c r="A393" s="24"/>
      <c r="B393" s="254"/>
      <c r="C393" s="23"/>
      <c r="D393" s="23"/>
      <c r="E393" s="78"/>
      <c r="F393" s="23"/>
      <c r="G393" s="23"/>
      <c r="H393" s="23"/>
      <c r="I393" s="22"/>
    </row>
    <row r="394" spans="1:9" x14ac:dyDescent="0.25">
      <c r="A394" s="24"/>
      <c r="B394" s="254"/>
      <c r="C394" s="23"/>
      <c r="D394" s="23"/>
      <c r="E394" s="78"/>
      <c r="F394" s="23"/>
      <c r="G394" s="23"/>
      <c r="H394" s="23"/>
      <c r="I394" s="22"/>
    </row>
    <row r="395" spans="1:9" x14ac:dyDescent="0.25">
      <c r="A395" s="24"/>
      <c r="B395" s="254"/>
      <c r="C395" s="23"/>
      <c r="D395" s="23"/>
      <c r="E395" s="78"/>
      <c r="F395" s="23"/>
      <c r="G395" s="23"/>
      <c r="H395" s="23"/>
      <c r="I395" s="22"/>
    </row>
    <row r="396" spans="1:9" x14ac:dyDescent="0.25">
      <c r="A396" s="24"/>
      <c r="B396" s="254"/>
      <c r="C396" s="23"/>
      <c r="D396" s="23"/>
      <c r="E396" s="78"/>
      <c r="F396" s="23"/>
      <c r="G396" s="23"/>
      <c r="H396" s="23"/>
      <c r="I396" s="22"/>
    </row>
    <row r="397" spans="1:9" x14ac:dyDescent="0.25">
      <c r="A397" s="24"/>
      <c r="B397" s="254"/>
      <c r="C397" s="23"/>
      <c r="D397" s="23"/>
      <c r="E397" s="78"/>
      <c r="F397" s="23"/>
      <c r="G397" s="23"/>
      <c r="H397" s="23"/>
      <c r="I397" s="22"/>
    </row>
    <row r="398" spans="1:9" x14ac:dyDescent="0.25">
      <c r="A398" s="24"/>
      <c r="B398" s="254"/>
      <c r="C398" s="23"/>
      <c r="D398" s="23"/>
      <c r="E398" s="78"/>
      <c r="F398" s="23"/>
      <c r="G398" s="23"/>
      <c r="H398" s="23"/>
      <c r="I398" s="22"/>
    </row>
    <row r="399" spans="1:9" x14ac:dyDescent="0.25">
      <c r="A399" s="24"/>
      <c r="B399" s="254"/>
      <c r="C399" s="23"/>
      <c r="D399" s="23"/>
      <c r="E399" s="78"/>
      <c r="F399" s="23"/>
      <c r="G399" s="23"/>
      <c r="H399" s="23"/>
      <c r="I399" s="22"/>
    </row>
    <row r="400" spans="1:9" x14ac:dyDescent="0.25">
      <c r="A400" s="24"/>
      <c r="B400" s="254"/>
      <c r="C400" s="23"/>
      <c r="D400" s="23"/>
      <c r="E400" s="78"/>
      <c r="F400" s="23"/>
      <c r="G400" s="23"/>
      <c r="H400" s="23"/>
      <c r="I400" s="22"/>
    </row>
    <row r="401" spans="1:9" x14ac:dyDescent="0.25">
      <c r="A401" s="24"/>
      <c r="B401" s="254"/>
      <c r="C401" s="23"/>
      <c r="D401" s="23"/>
      <c r="E401" s="78"/>
      <c r="F401" s="23"/>
      <c r="G401" s="23"/>
      <c r="H401" s="23"/>
      <c r="I401" s="22"/>
    </row>
    <row r="402" spans="1:9" x14ac:dyDescent="0.25">
      <c r="A402" s="24"/>
      <c r="B402" s="254"/>
      <c r="C402" s="23"/>
      <c r="D402" s="23"/>
      <c r="E402" s="78"/>
      <c r="F402" s="23"/>
      <c r="G402" s="23"/>
      <c r="H402" s="23"/>
      <c r="I402" s="22"/>
    </row>
    <row r="403" spans="1:9" x14ac:dyDescent="0.25">
      <c r="A403" s="24"/>
      <c r="B403" s="254"/>
      <c r="C403" s="23"/>
      <c r="D403" s="23"/>
      <c r="E403" s="78"/>
      <c r="F403" s="23"/>
      <c r="G403" s="23"/>
      <c r="H403" s="23"/>
      <c r="I403" s="22"/>
    </row>
    <row r="404" spans="1:9" x14ac:dyDescent="0.25">
      <c r="A404" s="24"/>
      <c r="B404" s="254"/>
      <c r="C404" s="23"/>
      <c r="D404" s="23"/>
      <c r="E404" s="78"/>
      <c r="F404" s="23"/>
      <c r="G404" s="23"/>
      <c r="H404" s="23"/>
      <c r="I404" s="22"/>
    </row>
    <row r="405" spans="1:9" x14ac:dyDescent="0.25">
      <c r="A405" s="24"/>
      <c r="B405" s="254"/>
      <c r="C405" s="23"/>
      <c r="D405" s="23"/>
      <c r="E405" s="78"/>
      <c r="F405" s="23"/>
      <c r="G405" s="23"/>
      <c r="H405" s="23"/>
      <c r="I405" s="22"/>
    </row>
    <row r="406" spans="1:9" x14ac:dyDescent="0.25">
      <c r="A406" s="24"/>
      <c r="B406" s="254"/>
      <c r="C406" s="23"/>
      <c r="D406" s="23"/>
      <c r="E406" s="78"/>
      <c r="F406" s="23"/>
      <c r="G406" s="23"/>
      <c r="H406" s="23"/>
      <c r="I406" s="22"/>
    </row>
    <row r="407" spans="1:9" x14ac:dyDescent="0.25">
      <c r="A407" s="24"/>
      <c r="B407" s="254"/>
      <c r="C407" s="23"/>
      <c r="D407" s="23"/>
      <c r="E407" s="78"/>
      <c r="F407" s="23"/>
      <c r="G407" s="23"/>
      <c r="H407" s="23"/>
      <c r="I407" s="22"/>
    </row>
    <row r="408" spans="1:9" x14ac:dyDescent="0.25">
      <c r="A408" s="24"/>
      <c r="B408" s="254"/>
      <c r="C408" s="23"/>
      <c r="D408" s="23"/>
      <c r="E408" s="78"/>
      <c r="F408" s="23"/>
      <c r="G408" s="23"/>
      <c r="H408" s="23"/>
      <c r="I408" s="22"/>
    </row>
    <row r="409" spans="1:9" x14ac:dyDescent="0.25">
      <c r="A409" s="24"/>
      <c r="B409" s="254"/>
      <c r="C409" s="23"/>
      <c r="D409" s="23"/>
      <c r="E409" s="78"/>
      <c r="F409" s="23"/>
      <c r="G409" s="23"/>
      <c r="H409" s="23"/>
      <c r="I409" s="22"/>
    </row>
    <row r="410" spans="1:9" x14ac:dyDescent="0.25">
      <c r="A410" s="24"/>
      <c r="B410" s="254"/>
      <c r="C410" s="23"/>
      <c r="D410" s="23"/>
      <c r="E410" s="78"/>
      <c r="F410" s="23"/>
      <c r="G410" s="23"/>
      <c r="H410" s="23"/>
      <c r="I410" s="22"/>
    </row>
    <row r="411" spans="1:9" x14ac:dyDescent="0.25">
      <c r="A411" s="24"/>
      <c r="B411" s="254"/>
      <c r="C411" s="23"/>
      <c r="D411" s="23"/>
      <c r="E411" s="78"/>
      <c r="F411" s="23"/>
      <c r="G411" s="23"/>
      <c r="H411" s="23"/>
      <c r="I411" s="22"/>
    </row>
    <row r="412" spans="1:9" x14ac:dyDescent="0.25">
      <c r="A412" s="24"/>
      <c r="B412" s="254"/>
      <c r="C412" s="23"/>
      <c r="D412" s="23"/>
      <c r="E412" s="78"/>
      <c r="F412" s="23"/>
      <c r="G412" s="23"/>
      <c r="H412" s="23"/>
      <c r="I412" s="22"/>
    </row>
    <row r="413" spans="1:9" x14ac:dyDescent="0.25">
      <c r="A413" s="24"/>
      <c r="B413" s="254"/>
      <c r="C413" s="23"/>
      <c r="D413" s="23"/>
      <c r="E413" s="78"/>
      <c r="F413" s="23"/>
      <c r="G413" s="23"/>
      <c r="H413" s="23"/>
      <c r="I413" s="22"/>
    </row>
  </sheetData>
  <autoFilter ref="A8:I103">
    <filterColumn colId="0">
      <iconFilter iconSet="3Arrows"/>
    </filterColumn>
  </autoFilter>
  <mergeCells count="27">
    <mergeCell ref="A236:I236"/>
    <mergeCell ref="A10:I10"/>
    <mergeCell ref="A65:I65"/>
    <mergeCell ref="A152:I152"/>
    <mergeCell ref="A170:I170"/>
    <mergeCell ref="A215:I215"/>
    <mergeCell ref="C83:I83"/>
    <mergeCell ref="A30:I30"/>
    <mergeCell ref="A115:I115"/>
    <mergeCell ref="A51:I52"/>
    <mergeCell ref="A102:I103"/>
    <mergeCell ref="A7:I7"/>
    <mergeCell ref="A8:A9"/>
    <mergeCell ref="C8:C9"/>
    <mergeCell ref="D8:D9"/>
    <mergeCell ref="E8:E9"/>
    <mergeCell ref="F8:F9"/>
    <mergeCell ref="G8:G9"/>
    <mergeCell ref="H8:H9"/>
    <mergeCell ref="I8:I9"/>
    <mergeCell ref="B8:B9"/>
    <mergeCell ref="C2:E2"/>
    <mergeCell ref="F2:I3"/>
    <mergeCell ref="C3:E3"/>
    <mergeCell ref="C4:E6"/>
    <mergeCell ref="F4:I5"/>
    <mergeCell ref="F6:I6"/>
  </mergeCells>
  <pageMargins left="0.39370078740157483" right="0" top="0" bottom="0" header="0" footer="0"/>
  <pageSetup paperSize="9" scale="85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test</vt:lpstr>
      <vt:lpstr>bizim forma</vt:lpstr>
      <vt:lpstr>Лист2</vt:lpstr>
      <vt:lpstr>Лист3</vt:lpstr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Администратор</cp:lastModifiedBy>
  <cp:lastPrinted>2019-05-08T08:33:59Z</cp:lastPrinted>
  <dcterms:created xsi:type="dcterms:W3CDTF">2010-12-07T10:45:19Z</dcterms:created>
  <dcterms:modified xsi:type="dcterms:W3CDTF">2019-05-08T08:36:15Z</dcterms:modified>
</cp:coreProperties>
</file>