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595"/>
  </bookViews>
  <sheets>
    <sheet name="test imt cedveli" sheetId="15" r:id="rId1"/>
  </sheets>
  <calcPr calcId="152511"/>
</workbook>
</file>

<file path=xl/calcChain.xml><?xml version="1.0" encoding="utf-8"?>
<calcChain xmlns="http://schemas.openxmlformats.org/spreadsheetml/2006/main">
  <c r="M53" i="15"/>
  <c r="M46"/>
  <c r="M43"/>
  <c r="M40"/>
  <c r="M37"/>
  <c r="M59"/>
  <c r="M34"/>
  <c r="M49"/>
  <c r="M56"/>
  <c r="M62"/>
  <c r="M30"/>
  <c r="M27"/>
  <c r="M21"/>
  <c r="M18"/>
  <c r="M15"/>
  <c r="M12"/>
  <c r="M24"/>
</calcChain>
</file>

<file path=xl/sharedStrings.xml><?xml version="1.0" encoding="utf-8"?>
<sst xmlns="http://schemas.openxmlformats.org/spreadsheetml/2006/main" count="340" uniqueCount="272">
  <si>
    <t>Gün</t>
  </si>
  <si>
    <t>Saat</t>
  </si>
  <si>
    <t>Qrup</t>
  </si>
  <si>
    <t>Fənn</t>
  </si>
  <si>
    <t>Say</t>
  </si>
  <si>
    <t>CƏMİ</t>
  </si>
  <si>
    <t>AZƏRBAYCAN DÖVLƏT İQTİSAD UNİVERSİTETİ</t>
  </si>
  <si>
    <t>“TƏSDİQ EDİRƏM”</t>
  </si>
  <si>
    <t>“___” ________ 20__ il</t>
  </si>
  <si>
    <t>TMM/Fr/13</t>
  </si>
  <si>
    <t>Tyutor xidmətinin rəhbəri                                         K.C.Cəbrayılova</t>
  </si>
  <si>
    <t>UNEC-in</t>
  </si>
  <si>
    <t>2AR_1907</t>
  </si>
  <si>
    <t>İqtisadi təlimlər tarixi</t>
  </si>
  <si>
    <t>İqtisadi kibernetika</t>
  </si>
  <si>
    <t>Mikroiqtisadiyyat</t>
  </si>
  <si>
    <t>5A_3104y</t>
  </si>
  <si>
    <t>Xətti cəbr və riyazi analiz</t>
  </si>
  <si>
    <t>4A_3104y</t>
  </si>
  <si>
    <t>29İ_3901y</t>
  </si>
  <si>
    <t>Xarici dil-1 (ingilis)</t>
  </si>
  <si>
    <t>43A_2516</t>
  </si>
  <si>
    <t>Müəssisənin iqtisadiyyatı</t>
  </si>
  <si>
    <t>67İ_3902</t>
  </si>
  <si>
    <t>Xarici dil-2</t>
  </si>
  <si>
    <t>66İ_3902y</t>
  </si>
  <si>
    <t>78A_2112</t>
  </si>
  <si>
    <t>Strateji planlaşdırma və 
proqnozlaşdırma</t>
  </si>
  <si>
    <t>80AR_0915y</t>
  </si>
  <si>
    <t>İncəsənət və dizayn tarixi-1</t>
  </si>
  <si>
    <t xml:space="preserve">Əhalinin tələbatı və istehsalın iqtisadiyyatı </t>
  </si>
  <si>
    <t>143AR_0410</t>
  </si>
  <si>
    <t>Qiymətli kağızlar</t>
  </si>
  <si>
    <t>7A_3105y</t>
  </si>
  <si>
    <t>Ehtimal nəzəriyyəsi və
 riyazi statistika</t>
  </si>
  <si>
    <t>19AR_1710</t>
  </si>
  <si>
    <t>Mülki hüquq</t>
  </si>
  <si>
    <t>41A_4002y</t>
  </si>
  <si>
    <t>Mədəniyyətşünaslıq</t>
  </si>
  <si>
    <t>104R_3902y</t>
  </si>
  <si>
    <t>Rus dili</t>
  </si>
  <si>
    <t>110A_2804</t>
  </si>
  <si>
    <t>Malların eyniləşdirilməsi və saxtalaşdırılması</t>
  </si>
  <si>
    <t>114A_3310</t>
  </si>
  <si>
    <t>Sosial sferanın iqtisadiyyatı və idarə edilməsi</t>
  </si>
  <si>
    <t>120A_2111</t>
  </si>
  <si>
    <t>Sosial iqtisadi inkişafın proqnozlaşdırılması</t>
  </si>
  <si>
    <t>128A_2214</t>
  </si>
  <si>
    <t>Sığorta işinin təşkili</t>
  </si>
  <si>
    <t>21A_1711</t>
  </si>
  <si>
    <t>Təbiətdən istifadənin hüquqi əsasları</t>
  </si>
  <si>
    <t>45A_2512</t>
  </si>
  <si>
    <t>Sənaye istehsalının iqtisadiyyatı</t>
  </si>
  <si>
    <t>61A_1307y</t>
  </si>
  <si>
    <t>Fizika</t>
  </si>
  <si>
    <t>62AR_1308y</t>
  </si>
  <si>
    <t>Fizika-1</t>
  </si>
  <si>
    <t>69A_0301y</t>
  </si>
  <si>
    <t>Azərbaycan tarixi</t>
  </si>
  <si>
    <t>88A_2602y</t>
  </si>
  <si>
    <t>Mühasibat uçotu</t>
  </si>
  <si>
    <t>96A_0201y</t>
  </si>
  <si>
    <t>Azərbaycan dili və nitq mədəniyyəti</t>
  </si>
  <si>
    <t>23A_1906</t>
  </si>
  <si>
    <t>Mikroiqtisadiyyat-2</t>
  </si>
  <si>
    <t>108A_2817</t>
  </si>
  <si>
    <t>Gön-ayaqqabı və xəz mallarının əmtəəşünaslığı və ekspertizası</t>
  </si>
  <si>
    <t>Kommersiya fəaliyyətinin əsasları</t>
  </si>
  <si>
    <t>6R_3104y</t>
  </si>
  <si>
    <t>154A_0706y</t>
  </si>
  <si>
    <t>Dünya İqtisadiyyatı tarixi</t>
  </si>
  <si>
    <t>64A_1335</t>
  </si>
  <si>
    <t>39A_4006m</t>
  </si>
  <si>
    <t>37A_4001y</t>
  </si>
  <si>
    <t>Fəlsəfə</t>
  </si>
  <si>
    <t>Ali məktəb psixologiyası</t>
  </si>
  <si>
    <t>12A_1801</t>
  </si>
  <si>
    <t>Ekonometrika</t>
  </si>
  <si>
    <t>İnformasiya iqtisadiyyatı</t>
  </si>
  <si>
    <t>70A_0301y</t>
  </si>
  <si>
    <t>91AR_3008y</t>
  </si>
  <si>
    <t>Qiymətin əmələ gəlməsi</t>
  </si>
  <si>
    <t>49R_1701y</t>
  </si>
  <si>
    <t>AR konstutisiyası və 
hüququn əsasları</t>
  </si>
  <si>
    <t>90A_3001y</t>
  </si>
  <si>
    <t>Dünya bazar qiymətləri</t>
  </si>
  <si>
    <t>93R_3027</t>
  </si>
  <si>
    <t>Maşın avadanlıqlarının qiymətləndirilməsi</t>
  </si>
  <si>
    <t>124A_2922</t>
  </si>
  <si>
    <t>Mikrobiologiya,
sanitariya və gigiyena-2</t>
  </si>
  <si>
    <t>139A_2803</t>
  </si>
  <si>
    <t>İstehlak mallarının estetikası</t>
  </si>
  <si>
    <t>Ətraf mühitin mühafizəsinin texniki texnoloji əsasları</t>
  </si>
  <si>
    <t>Firmanın iqtisadiyyatı</t>
  </si>
  <si>
    <t>54R_1908y</t>
  </si>
  <si>
    <t>83AR_2307y</t>
  </si>
  <si>
    <t>Marketinq</t>
  </si>
  <si>
    <t>87AR_2017</t>
  </si>
  <si>
    <t>İqtisadi təhlil və audit</t>
  </si>
  <si>
    <t>98AR_0203y</t>
  </si>
  <si>
    <t>İşgüzar yazışmalar</t>
  </si>
  <si>
    <t>118A_0515</t>
  </si>
  <si>
    <t>Beynəlxalq münasibətlərin regional aspektləri-1</t>
  </si>
  <si>
    <t>BİM-1</t>
  </si>
  <si>
    <t>135A_2415</t>
  </si>
  <si>
    <t>Korporativ idarəetmə</t>
  </si>
  <si>
    <t>10A_3645y</t>
  </si>
  <si>
    <t>Tərsimi hənədsə və mühəndis qrafikası</t>
  </si>
  <si>
    <t>138F_3902</t>
  </si>
  <si>
    <t>Xarici dil -2 fransız</t>
  </si>
  <si>
    <t>56A_1917</t>
  </si>
  <si>
    <t>İqtisadi transformasiyanın nəzəri əsasları</t>
  </si>
  <si>
    <t>58A_1315y</t>
  </si>
  <si>
    <t xml:space="preserve">Kimya </t>
  </si>
  <si>
    <t>65AR_1310y</t>
  </si>
  <si>
    <t xml:space="preserve">Fizika-1 </t>
  </si>
  <si>
    <t>26A_1908y</t>
  </si>
  <si>
    <t>32AR_1212y</t>
  </si>
  <si>
    <t>Ekologiya</t>
  </si>
  <si>
    <t>30A_1524</t>
  </si>
  <si>
    <t>İnformasiya sistemləri menecmenti</t>
  </si>
  <si>
    <t>133A_3502</t>
  </si>
  <si>
    <t xml:space="preserve">Çoxölçülü statistika üsulları </t>
  </si>
  <si>
    <t>22A_1507y</t>
  </si>
  <si>
    <t>İnformasiya kommunikasiya texnologiyaları</t>
  </si>
  <si>
    <t>25A_1908y</t>
  </si>
  <si>
    <t>28A_2705y</t>
  </si>
  <si>
    <t>Sosiologiya</t>
  </si>
  <si>
    <t>Kompyuter qrfiksı və multimedia</t>
  </si>
  <si>
    <t>38R_4001y</t>
  </si>
  <si>
    <t>40A_4007m</t>
  </si>
  <si>
    <t>İqtisadiyyatın fəlsəfəsi</t>
  </si>
  <si>
    <t>63AR_1305</t>
  </si>
  <si>
    <t>Mikroelektronika və 
mikroprosessor sistemləri</t>
  </si>
  <si>
    <t>77A_2109</t>
  </si>
  <si>
    <t>Milli iqtisadiyyatın inkişaf modelləri</t>
  </si>
  <si>
    <t>106R_0123</t>
  </si>
  <si>
    <t>Aqrar sferada sahibkarlar fəaliyyətinin iqtisadiyyatı</t>
  </si>
  <si>
    <t>Sosial sahələrin iqtisadiyyatı</t>
  </si>
  <si>
    <t>İqtisadiyyata giriş</t>
  </si>
  <si>
    <t>53AR_1920</t>
  </si>
  <si>
    <t>İnstitusional iqtisadiyyat</t>
  </si>
  <si>
    <t>57AR_1317y</t>
  </si>
  <si>
    <t>Kimya-2</t>
  </si>
  <si>
    <t>71R_0301y</t>
  </si>
  <si>
    <t>75AR_2101</t>
  </si>
  <si>
    <t>Dövlətin investisiya və innovasiya siyasəti</t>
  </si>
  <si>
    <t>105AR_2203y</t>
  </si>
  <si>
    <t xml:space="preserve">Maliyyə </t>
  </si>
  <si>
    <t>33AR_1226y</t>
  </si>
  <si>
    <t>Ətraf mühitin iqtisadiyyatı</t>
  </si>
  <si>
    <t>95R_3009</t>
  </si>
  <si>
    <t>İstehsal və tədavül xərcləri</t>
  </si>
  <si>
    <t>116A_0533</t>
  </si>
  <si>
    <t>Gender problemləri</t>
  </si>
  <si>
    <t>Əhaliyə pullu xidmət sahələrinin iqtisadiyyatı və
 idarə edilməsi</t>
  </si>
  <si>
    <t>126A_2822</t>
  </si>
  <si>
    <t>Kommersiya əmtəəşünaslığı</t>
  </si>
  <si>
    <t>146A_2401</t>
  </si>
  <si>
    <t>Antiböhranlı idarəetmə</t>
  </si>
  <si>
    <t>20A_1721</t>
  </si>
  <si>
    <t>Sahibkarlıq fəaliyyətinin hüquqi tənzimlənməsi</t>
  </si>
  <si>
    <t>35AR_0406</t>
  </si>
  <si>
    <t>Pul və banklar</t>
  </si>
  <si>
    <t>51A_1903y</t>
  </si>
  <si>
    <t>İqtisadiyyat</t>
  </si>
  <si>
    <t>59AR_1301y</t>
  </si>
  <si>
    <t>Analitik kimya</t>
  </si>
  <si>
    <t>94R_3020</t>
  </si>
  <si>
    <t>İnvestisiya layihələrinin</t>
  </si>
  <si>
    <t>100A_3706</t>
  </si>
  <si>
    <t>İstehsal müəssələrində kommersiya</t>
  </si>
  <si>
    <t>125A_2921</t>
  </si>
  <si>
    <t>Mikrobiologiya, sanitariya və gigiyena-1</t>
  </si>
  <si>
    <t>129A_3808</t>
  </si>
  <si>
    <t xml:space="preserve">Vergi sistemi </t>
  </si>
  <si>
    <t>11A_1803y</t>
  </si>
  <si>
    <t>13R_1803y</t>
  </si>
  <si>
    <t>9R_3105y</t>
  </si>
  <si>
    <t>42A_2704</t>
  </si>
  <si>
    <t>Məntiq</t>
  </si>
  <si>
    <t>72A_2707m</t>
  </si>
  <si>
    <t>Azərbaycan multikultiralizm</t>
  </si>
  <si>
    <t>86A_2605</t>
  </si>
  <si>
    <t>Auditin əsasları</t>
  </si>
  <si>
    <t>111A_2416</t>
  </si>
  <si>
    <t>Kreativ menecment</t>
  </si>
  <si>
    <t>8A_3102</t>
  </si>
  <si>
    <t>Riyaziyyat-2</t>
  </si>
  <si>
    <t>18AR_1706</t>
  </si>
  <si>
    <t>İqtisadi hüquq</t>
  </si>
  <si>
    <t>55AR_1909y</t>
  </si>
  <si>
    <t>Makroiqtisadiyyat</t>
  </si>
  <si>
    <t>102AR_3709</t>
  </si>
  <si>
    <t xml:space="preserve">Kommersiya müəssələrinin 
layihələşdirilməsi və texnologiyası </t>
  </si>
  <si>
    <t>122AR_1005y</t>
  </si>
  <si>
    <t>İnsan resurslarının idarə olunması</t>
  </si>
  <si>
    <t>127A_2213</t>
  </si>
  <si>
    <t>Müəssisənin maliyyəsi</t>
  </si>
  <si>
    <t>141A_0402</t>
  </si>
  <si>
    <t>Bank uçotu</t>
  </si>
  <si>
    <t>27A_2703y</t>
  </si>
  <si>
    <t>Politologiya</t>
  </si>
  <si>
    <t>47R_1401y</t>
  </si>
  <si>
    <t>Mülki müdafiə</t>
  </si>
  <si>
    <t>60AR_1302y</t>
  </si>
  <si>
    <t>Dövrələr nəzəriyyəsi</t>
  </si>
  <si>
    <t>97R_0201y</t>
  </si>
  <si>
    <t>112A_2423y</t>
  </si>
  <si>
    <t>Menecment</t>
  </si>
  <si>
    <t>132A_3508</t>
  </si>
  <si>
    <t>Maliyyə və bank statistikası</t>
  </si>
  <si>
    <t>137F_3906y</t>
  </si>
  <si>
    <t>Xarici dil -1 fransız</t>
  </si>
  <si>
    <t>140AR_0401</t>
  </si>
  <si>
    <t>Bank işi</t>
  </si>
  <si>
    <t>147A_0707</t>
  </si>
  <si>
    <t>Beynəlxalq iqtisadi təşkilatlar</t>
  </si>
  <si>
    <t>46A_1401y</t>
  </si>
  <si>
    <t>76AR_2108</t>
  </si>
  <si>
    <t>Milli iqtisadiyyatın dövlət tənzimlənməsi</t>
  </si>
  <si>
    <t>99AR_0608y</t>
  </si>
  <si>
    <t>Gömrük işinin təşkili və idarə edilməsi</t>
  </si>
  <si>
    <t>113AR_2209</t>
  </si>
  <si>
    <t>Maliyyə menecmenti</t>
  </si>
  <si>
    <t>117A_0508</t>
  </si>
  <si>
    <t>Beynəlxalq münasibətlər</t>
  </si>
  <si>
    <t>16A_1604y</t>
  </si>
  <si>
    <t>İnformatika</t>
  </si>
  <si>
    <t>İqtisadi informatika</t>
  </si>
  <si>
    <t>Azərbaycan coğrafiyası</t>
  </si>
  <si>
    <t>Biznesin əsasları</t>
  </si>
  <si>
    <t>92A_3003y</t>
  </si>
  <si>
    <t>İnvestisiya layihələrinin
 qiymətləndirilməsi</t>
  </si>
  <si>
    <t>123A_1014</t>
  </si>
  <si>
    <t>Erqonomika</t>
  </si>
  <si>
    <t>131A_3801</t>
  </si>
  <si>
    <t>Vergi və vergitutma</t>
  </si>
  <si>
    <t>136R_2424y</t>
  </si>
  <si>
    <t>Menecmentin əsasları</t>
  </si>
  <si>
    <t>142AR_0405</t>
  </si>
  <si>
    <t>İnvestisiyaların maliyyələşdirilməsi və kreditləşdirilməsi</t>
  </si>
  <si>
    <t>144AR_3514y</t>
  </si>
  <si>
    <t>Statistika</t>
  </si>
  <si>
    <t>151A_0710</t>
  </si>
  <si>
    <t>Beynəlxalq nəqliyyat əməliyyatları</t>
  </si>
  <si>
    <t>17AR_1610y</t>
  </si>
  <si>
    <t>31AR_1202y</t>
  </si>
  <si>
    <t>24A_1908y</t>
  </si>
  <si>
    <t xml:space="preserve">Fizika-2 </t>
  </si>
  <si>
    <t>101AR_3707y</t>
  </si>
  <si>
    <t>34AR_1212</t>
  </si>
  <si>
    <t>44AR_2509y</t>
  </si>
  <si>
    <t>48AR_1701y</t>
  </si>
  <si>
    <t>134AR_0705</t>
  </si>
  <si>
    <t>68İ_3926y</t>
  </si>
  <si>
    <t>3AR_1907y</t>
  </si>
  <si>
    <t>14AR_1803</t>
  </si>
  <si>
    <t>73AR_0810y</t>
  </si>
  <si>
    <t>17avqust</t>
  </si>
  <si>
    <t>15 avqust</t>
  </si>
  <si>
    <t>19 avqust</t>
  </si>
  <si>
    <t>121AR_3312y</t>
  </si>
  <si>
    <t>15AR_1506</t>
  </si>
  <si>
    <t>BİNA 4</t>
  </si>
  <si>
    <t>119A_3328</t>
  </si>
  <si>
    <t>115A_3301</t>
  </si>
  <si>
    <t>36AR_1609</t>
  </si>
  <si>
    <t xml:space="preserve">2015/2016-cı tədris ilinin yay semestri üzrə </t>
  </si>
  <si>
    <t>İMTAHAN CƏDVƏLİ (TEST)</t>
  </si>
  <si>
    <r>
      <t xml:space="preserve">           </t>
    </r>
    <r>
      <rPr>
        <b/>
        <sz val="10"/>
        <color theme="1"/>
        <rFont val="Times New Roman"/>
        <family val="1"/>
        <charset val="204"/>
      </rPr>
      <t>(imza)</t>
    </r>
  </si>
  <si>
    <t>Tədrisin təşkili və metodiki təminat mərkəzinin direktoru___________dos.E.H.Azadov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</si>
</sst>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6">
    <xf numFmtId="0" fontId="0" fillId="0" borderId="0" xfId="0"/>
    <xf numFmtId="0" fontId="11" fillId="0" borderId="15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4" fillId="0" borderId="3" xfId="0" applyFont="1" applyFill="1" applyBorder="1"/>
    <xf numFmtId="49" fontId="7" fillId="0" borderId="6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49" fontId="7" fillId="0" borderId="2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0" fontId="4" fillId="0" borderId="19" xfId="0" applyFont="1" applyFill="1" applyBorder="1"/>
    <xf numFmtId="0" fontId="4" fillId="0" borderId="11" xfId="0" applyFont="1" applyFill="1" applyBorder="1"/>
    <xf numFmtId="0" fontId="4" fillId="0" borderId="0" xfId="0" applyFont="1" applyFill="1"/>
    <xf numFmtId="49" fontId="7" fillId="0" borderId="26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" fontId="4" fillId="0" borderId="29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/>
    <xf numFmtId="20" fontId="11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5" fillId="0" borderId="0" xfId="0" applyFont="1" applyFill="1"/>
    <xf numFmtId="49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2" fillId="0" borderId="0" xfId="0" applyFont="1" applyFill="1"/>
    <xf numFmtId="0" fontId="12" fillId="0" borderId="0" xfId="0" applyFont="1" applyFill="1" applyAlignment="1">
      <alignment vertical="center"/>
    </xf>
    <xf numFmtId="0" fontId="13" fillId="0" borderId="0" xfId="0" applyFont="1" applyFill="1"/>
    <xf numFmtId="0" fontId="13" fillId="0" borderId="0" xfId="0" applyFont="1" applyFill="1" applyAlignment="1">
      <alignment vertical="center"/>
    </xf>
    <xf numFmtId="0" fontId="4" fillId="0" borderId="0" xfId="0" applyFont="1" applyFill="1" applyBorder="1"/>
    <xf numFmtId="0" fontId="4" fillId="0" borderId="5" xfId="0" applyFont="1" applyFill="1" applyBorder="1"/>
    <xf numFmtId="0" fontId="14" fillId="0" borderId="27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49" fontId="9" fillId="2" borderId="16" xfId="0" applyNumberFormat="1" applyFont="1" applyFill="1" applyBorder="1" applyAlignment="1">
      <alignment horizontal="center" vertical="center" textRotation="90"/>
    </xf>
    <xf numFmtId="49" fontId="10" fillId="2" borderId="23" xfId="0" applyNumberFormat="1" applyFont="1" applyFill="1" applyBorder="1"/>
    <xf numFmtId="49" fontId="10" fillId="2" borderId="24" xfId="0" applyNumberFormat="1" applyFont="1" applyFill="1" applyBorder="1"/>
    <xf numFmtId="20" fontId="11" fillId="0" borderId="30" xfId="0" applyNumberFormat="1" applyFont="1" applyFill="1" applyBorder="1" applyAlignment="1">
      <alignment horizontal="center" vertical="center"/>
    </xf>
    <xf numFmtId="20" fontId="11" fillId="0" borderId="10" xfId="0" applyNumberFormat="1" applyFont="1" applyFill="1" applyBorder="1" applyAlignment="1">
      <alignment horizontal="center" vertical="center"/>
    </xf>
    <xf numFmtId="20" fontId="11" fillId="0" borderId="12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20" fontId="11" fillId="0" borderId="9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1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49" fontId="10" fillId="0" borderId="35" xfId="0" applyNumberFormat="1" applyFont="1" applyFill="1" applyBorder="1" applyAlignment="1">
      <alignment horizontal="center"/>
    </xf>
    <xf numFmtId="49" fontId="10" fillId="0" borderId="36" xfId="0" applyNumberFormat="1" applyFont="1" applyFill="1" applyBorder="1" applyAlignment="1">
      <alignment horizontal="center"/>
    </xf>
    <xf numFmtId="49" fontId="10" fillId="0" borderId="37" xfId="0" applyNumberFormat="1" applyFont="1" applyFill="1" applyBorder="1" applyAlignment="1">
      <alignment horizontal="center"/>
    </xf>
    <xf numFmtId="49" fontId="10" fillId="0" borderId="25" xfId="0" applyNumberFormat="1" applyFont="1" applyFill="1" applyBorder="1" applyAlignment="1">
      <alignment horizontal="center"/>
    </xf>
    <xf numFmtId="49" fontId="10" fillId="0" borderId="11" xfId="0" applyNumberFormat="1" applyFont="1" applyFill="1" applyBorder="1" applyAlignment="1">
      <alignment horizontal="center"/>
    </xf>
    <xf numFmtId="49" fontId="10" fillId="0" borderId="38" xfId="0" applyNumberFormat="1" applyFont="1" applyFill="1" applyBorder="1" applyAlignment="1">
      <alignment horizontal="center"/>
    </xf>
    <xf numFmtId="49" fontId="9" fillId="0" borderId="16" xfId="0" applyNumberFormat="1" applyFont="1" applyFill="1" applyBorder="1" applyAlignment="1">
      <alignment horizontal="center" vertical="center" textRotation="90"/>
    </xf>
    <xf numFmtId="49" fontId="10" fillId="0" borderId="23" xfId="0" applyNumberFormat="1" applyFont="1" applyFill="1" applyBorder="1"/>
    <xf numFmtId="49" fontId="10" fillId="0" borderId="34" xfId="0" applyNumberFormat="1" applyFont="1" applyFill="1" applyBorder="1"/>
    <xf numFmtId="49" fontId="9" fillId="0" borderId="31" xfId="0" applyNumberFormat="1" applyFont="1" applyFill="1" applyBorder="1" applyAlignment="1">
      <alignment horizontal="center" vertical="center" textRotation="90"/>
    </xf>
    <xf numFmtId="49" fontId="9" fillId="0" borderId="32" xfId="0" applyNumberFormat="1" applyFont="1" applyFill="1" applyBorder="1" applyAlignment="1">
      <alignment horizontal="center" vertical="center" textRotation="90"/>
    </xf>
    <xf numFmtId="49" fontId="9" fillId="0" borderId="23" xfId="0" applyNumberFormat="1" applyFont="1" applyFill="1" applyBorder="1" applyAlignment="1">
      <alignment horizontal="center" vertical="center" textRotation="90"/>
    </xf>
    <xf numFmtId="49" fontId="9" fillId="0" borderId="33" xfId="0" applyNumberFormat="1" applyFont="1" applyFill="1" applyBorder="1" applyAlignment="1">
      <alignment horizontal="center" vertical="center" textRotation="90"/>
    </xf>
    <xf numFmtId="20" fontId="11" fillId="0" borderId="14" xfId="0" applyNumberFormat="1" applyFont="1" applyFill="1" applyBorder="1" applyAlignment="1">
      <alignment horizontal="center" vertical="center"/>
    </xf>
    <xf numFmtId="20" fontId="11" fillId="0" borderId="22" xfId="0" applyNumberFormat="1" applyFont="1" applyFill="1" applyBorder="1" applyAlignment="1">
      <alignment horizontal="center" vertical="center"/>
    </xf>
    <xf numFmtId="20" fontId="11" fillId="0" borderId="18" xfId="0" applyNumberFormat="1" applyFont="1" applyFill="1" applyBorder="1" applyAlignment="1">
      <alignment horizontal="center" vertical="center"/>
    </xf>
    <xf numFmtId="20" fontId="11" fillId="0" borderId="20" xfId="0" applyNumberFormat="1" applyFont="1" applyFill="1" applyBorder="1" applyAlignment="1">
      <alignment horizontal="center" vertical="center"/>
    </xf>
  </cellXfs>
  <cellStyles count="3">
    <cellStyle name="Normal_2010 list of tutors 2" xfId="2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000FF"/>
      <color rgb="FFFF99FF"/>
      <color rgb="FFFF0066"/>
      <color rgb="FF993300"/>
      <color rgb="FFFF7C80"/>
      <color rgb="FF9999FF"/>
      <color rgb="FF33CCCC"/>
      <color rgb="FFCC66FF"/>
      <color rgb="FFFFCC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1"/>
  <sheetViews>
    <sheetView tabSelected="1" zoomScale="54" zoomScaleNormal="54" workbookViewId="0">
      <selection sqref="A1:E1"/>
    </sheetView>
  </sheetViews>
  <sheetFormatPr defaultColWidth="24.42578125" defaultRowHeight="36.75" customHeight="1"/>
  <cols>
    <col min="1" max="1" width="9.42578125" style="39" customWidth="1"/>
    <col min="2" max="2" width="10.7109375" style="43" customWidth="1"/>
    <col min="3" max="3" width="10.140625" style="44" customWidth="1"/>
    <col min="4" max="4" width="23.5703125" style="23" customWidth="1"/>
    <col min="5" max="5" width="19.7109375" style="23" customWidth="1"/>
    <col min="6" max="6" width="18.140625" style="23" customWidth="1"/>
    <col min="7" max="7" width="23.140625" style="23" customWidth="1"/>
    <col min="8" max="8" width="27.140625" style="23" customWidth="1"/>
    <col min="9" max="9" width="24.42578125" style="23" customWidth="1"/>
    <col min="10" max="10" width="22.7109375" style="23" customWidth="1"/>
    <col min="11" max="11" width="22" style="23" customWidth="1"/>
    <col min="12" max="12" width="23.85546875" style="23" customWidth="1"/>
    <col min="13" max="13" width="13.85546875" style="36" customWidth="1"/>
    <col min="14" max="16384" width="24.42578125" style="23"/>
  </cols>
  <sheetData>
    <row r="1" spans="1:13" ht="30" customHeight="1">
      <c r="A1" s="74" t="s">
        <v>7</v>
      </c>
      <c r="B1" s="74"/>
      <c r="C1" s="74"/>
      <c r="D1" s="74"/>
      <c r="E1" s="74"/>
      <c r="F1" s="47"/>
      <c r="G1" s="47"/>
      <c r="H1" s="47"/>
      <c r="I1" s="47"/>
      <c r="J1" s="47"/>
      <c r="K1" s="48"/>
      <c r="L1" s="78" t="s">
        <v>264</v>
      </c>
      <c r="M1" s="78"/>
    </row>
    <row r="2" spans="1:13" ht="28.5" customHeight="1">
      <c r="A2" s="74" t="s">
        <v>11</v>
      </c>
      <c r="B2" s="74"/>
      <c r="C2" s="74"/>
      <c r="D2" s="74"/>
      <c r="E2" s="74"/>
      <c r="F2" s="47"/>
      <c r="G2" s="47"/>
      <c r="H2" s="47"/>
      <c r="I2" s="47"/>
      <c r="J2" s="47"/>
      <c r="K2" s="48"/>
      <c r="L2" s="48"/>
      <c r="M2" s="49"/>
    </row>
    <row r="3" spans="1:13" s="42" customFormat="1" ht="30" customHeight="1">
      <c r="A3" s="75" t="s">
        <v>271</v>
      </c>
      <c r="B3" s="75"/>
      <c r="C3" s="75"/>
      <c r="D3" s="75"/>
      <c r="E3" s="75"/>
      <c r="F3" s="48"/>
      <c r="G3" s="48"/>
      <c r="H3" s="48"/>
      <c r="I3" s="48"/>
      <c r="J3" s="48"/>
      <c r="K3" s="48"/>
      <c r="L3" s="48"/>
      <c r="M3" s="49"/>
    </row>
    <row r="4" spans="1:13" ht="17.25" customHeight="1">
      <c r="A4" s="76" t="s">
        <v>270</v>
      </c>
      <c r="B4" s="76"/>
      <c r="C4" s="76"/>
      <c r="D4" s="76"/>
      <c r="E4" s="76"/>
      <c r="F4" s="47"/>
      <c r="G4" s="47"/>
      <c r="H4" s="47"/>
      <c r="I4" s="47"/>
      <c r="J4" s="47"/>
      <c r="K4" s="48"/>
      <c r="L4" s="48"/>
      <c r="M4" s="49"/>
    </row>
    <row r="5" spans="1:13" s="52" customFormat="1" ht="36.75" customHeight="1">
      <c r="A5" s="77" t="s">
        <v>8</v>
      </c>
      <c r="B5" s="77"/>
      <c r="C5" s="77"/>
      <c r="D5" s="77"/>
      <c r="E5" s="77"/>
      <c r="F5" s="50"/>
      <c r="G5" s="50"/>
      <c r="H5" s="50"/>
      <c r="I5" s="50"/>
      <c r="J5" s="50"/>
      <c r="K5" s="51"/>
      <c r="L5" s="51"/>
      <c r="M5" s="51"/>
    </row>
    <row r="6" spans="1:13" s="53" customFormat="1" ht="33">
      <c r="A6" s="70" t="s">
        <v>6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</row>
    <row r="7" spans="1:13" s="52" customFormat="1" ht="33">
      <c r="A7" s="71" t="s">
        <v>268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1:13" s="52" customFormat="1" ht="33.75" thickBot="1">
      <c r="A8" s="73" t="s">
        <v>269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</row>
    <row r="9" spans="1:13" ht="23.25" customHeight="1" thickBot="1">
      <c r="A9" s="56" t="s">
        <v>0</v>
      </c>
      <c r="B9" s="1" t="s">
        <v>1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2" t="s">
        <v>5</v>
      </c>
    </row>
    <row r="10" spans="1:13" ht="24" customHeight="1">
      <c r="A10" s="85" t="s">
        <v>260</v>
      </c>
      <c r="B10" s="67">
        <v>0.375</v>
      </c>
      <c r="C10" s="3" t="s">
        <v>2</v>
      </c>
      <c r="D10" s="4" t="s">
        <v>35</v>
      </c>
      <c r="E10" s="4" t="s">
        <v>176</v>
      </c>
      <c r="F10" s="4" t="s">
        <v>19</v>
      </c>
      <c r="G10" s="5" t="s">
        <v>265</v>
      </c>
      <c r="H10" s="4" t="s">
        <v>254</v>
      </c>
      <c r="I10" s="4" t="s">
        <v>166</v>
      </c>
      <c r="J10" s="4" t="s">
        <v>43</v>
      </c>
      <c r="K10" s="4" t="s">
        <v>232</v>
      </c>
      <c r="L10" s="6"/>
      <c r="M10" s="7"/>
    </row>
    <row r="11" spans="1:13" ht="63">
      <c r="A11" s="86"/>
      <c r="B11" s="63"/>
      <c r="C11" s="8" t="s">
        <v>3</v>
      </c>
      <c r="D11" s="9" t="s">
        <v>36</v>
      </c>
      <c r="E11" s="9" t="s">
        <v>77</v>
      </c>
      <c r="F11" s="9" t="s">
        <v>20</v>
      </c>
      <c r="G11" s="9" t="s">
        <v>155</v>
      </c>
      <c r="H11" s="9" t="s">
        <v>103</v>
      </c>
      <c r="I11" s="9" t="s">
        <v>167</v>
      </c>
      <c r="J11" s="9" t="s">
        <v>44</v>
      </c>
      <c r="K11" s="9" t="s">
        <v>233</v>
      </c>
      <c r="L11" s="10"/>
      <c r="M11" s="11"/>
    </row>
    <row r="12" spans="1:13" ht="23.25" customHeight="1" thickBot="1">
      <c r="A12" s="86"/>
      <c r="B12" s="92"/>
      <c r="C12" s="17" t="s">
        <v>4</v>
      </c>
      <c r="D12" s="18">
        <v>7</v>
      </c>
      <c r="E12" s="18">
        <v>31</v>
      </c>
      <c r="F12" s="18">
        <v>14</v>
      </c>
      <c r="G12" s="26">
        <v>1</v>
      </c>
      <c r="H12" s="18">
        <v>2</v>
      </c>
      <c r="I12" s="18">
        <v>3</v>
      </c>
      <c r="J12" s="18">
        <v>9</v>
      </c>
      <c r="K12" s="18">
        <v>6</v>
      </c>
      <c r="L12" s="55"/>
      <c r="M12" s="25">
        <f>SUM(D12:L12)</f>
        <v>73</v>
      </c>
    </row>
    <row r="13" spans="1:13" ht="27">
      <c r="A13" s="86"/>
      <c r="B13" s="67">
        <v>0.43055555555555558</v>
      </c>
      <c r="C13" s="3" t="s">
        <v>2</v>
      </c>
      <c r="D13" s="4" t="s">
        <v>59</v>
      </c>
      <c r="E13" s="4" t="s">
        <v>63</v>
      </c>
      <c r="F13" s="4" t="s">
        <v>119</v>
      </c>
      <c r="G13" s="4" t="s">
        <v>187</v>
      </c>
      <c r="H13" s="4" t="s">
        <v>65</v>
      </c>
      <c r="I13" s="4" t="s">
        <v>97</v>
      </c>
      <c r="J13" s="4" t="s">
        <v>95</v>
      </c>
      <c r="K13" s="4"/>
      <c r="L13" s="4"/>
      <c r="M13" s="7"/>
    </row>
    <row r="14" spans="1:13" ht="68.25" customHeight="1">
      <c r="A14" s="86"/>
      <c r="B14" s="65"/>
      <c r="C14" s="8" t="s">
        <v>3</v>
      </c>
      <c r="D14" s="9" t="s">
        <v>60</v>
      </c>
      <c r="E14" s="9" t="s">
        <v>64</v>
      </c>
      <c r="F14" s="9" t="s">
        <v>120</v>
      </c>
      <c r="G14" s="9" t="s">
        <v>188</v>
      </c>
      <c r="H14" s="9" t="s">
        <v>66</v>
      </c>
      <c r="I14" s="9" t="s">
        <v>98</v>
      </c>
      <c r="J14" s="9" t="s">
        <v>96</v>
      </c>
      <c r="K14" s="9"/>
      <c r="L14" s="9"/>
      <c r="M14" s="11"/>
    </row>
    <row r="15" spans="1:13" ht="22.5" customHeight="1" thickBot="1">
      <c r="A15" s="86"/>
      <c r="B15" s="66"/>
      <c r="C15" s="17" t="s">
        <v>4</v>
      </c>
      <c r="D15" s="18">
        <v>18</v>
      </c>
      <c r="E15" s="18">
        <v>5</v>
      </c>
      <c r="F15" s="18">
        <v>2</v>
      </c>
      <c r="G15" s="18">
        <v>25</v>
      </c>
      <c r="H15" s="18">
        <v>1</v>
      </c>
      <c r="I15" s="18">
        <v>11</v>
      </c>
      <c r="J15" s="19">
        <v>12</v>
      </c>
      <c r="K15" s="18"/>
      <c r="L15" s="18"/>
      <c r="M15" s="25">
        <f>SUM(D15:L15)</f>
        <v>74</v>
      </c>
    </row>
    <row r="16" spans="1:13" ht="27">
      <c r="A16" s="86"/>
      <c r="B16" s="67">
        <v>0.4861111111111111</v>
      </c>
      <c r="C16" s="3" t="s">
        <v>2</v>
      </c>
      <c r="D16" s="4" t="s">
        <v>248</v>
      </c>
      <c r="E16" s="4" t="s">
        <v>172</v>
      </c>
      <c r="F16" s="4" t="s">
        <v>151</v>
      </c>
      <c r="G16" s="4" t="s">
        <v>244</v>
      </c>
      <c r="H16" s="4" t="s">
        <v>23</v>
      </c>
      <c r="I16" s="4" t="s">
        <v>90</v>
      </c>
      <c r="J16" s="4" t="s">
        <v>125</v>
      </c>
      <c r="K16" s="4"/>
      <c r="L16" s="4"/>
      <c r="M16" s="7"/>
    </row>
    <row r="17" spans="1:13" ht="47.25">
      <c r="A17" s="86"/>
      <c r="B17" s="65"/>
      <c r="C17" s="8" t="s">
        <v>3</v>
      </c>
      <c r="D17" s="9" t="s">
        <v>15</v>
      </c>
      <c r="E17" s="9" t="s">
        <v>173</v>
      </c>
      <c r="F17" s="9" t="s">
        <v>152</v>
      </c>
      <c r="G17" s="9" t="s">
        <v>245</v>
      </c>
      <c r="H17" s="9" t="s">
        <v>24</v>
      </c>
      <c r="I17" s="9" t="s">
        <v>91</v>
      </c>
      <c r="J17" s="9" t="s">
        <v>15</v>
      </c>
      <c r="K17" s="9"/>
      <c r="L17" s="9"/>
      <c r="M17" s="11"/>
    </row>
    <row r="18" spans="1:13" ht="27.75" thickBot="1">
      <c r="A18" s="86"/>
      <c r="B18" s="68"/>
      <c r="C18" s="12" t="s">
        <v>4</v>
      </c>
      <c r="D18" s="13">
        <v>23</v>
      </c>
      <c r="E18" s="13">
        <v>1</v>
      </c>
      <c r="F18" s="13">
        <v>2</v>
      </c>
      <c r="G18" s="13">
        <v>2</v>
      </c>
      <c r="H18" s="13">
        <v>16</v>
      </c>
      <c r="I18" s="13">
        <v>1</v>
      </c>
      <c r="J18" s="13">
        <v>26</v>
      </c>
      <c r="K18" s="13"/>
      <c r="L18" s="13"/>
      <c r="M18" s="14">
        <f>SUM(D18:L18)</f>
        <v>71</v>
      </c>
    </row>
    <row r="19" spans="1:13" ht="27">
      <c r="A19" s="86"/>
      <c r="B19" s="62">
        <v>0.54166666666666663</v>
      </c>
      <c r="C19" s="15" t="s">
        <v>2</v>
      </c>
      <c r="D19" s="16" t="s">
        <v>179</v>
      </c>
      <c r="E19" s="16" t="s">
        <v>73</v>
      </c>
      <c r="F19" s="16" t="s">
        <v>205</v>
      </c>
      <c r="G19" s="16" t="s">
        <v>251</v>
      </c>
      <c r="H19" s="16" t="s">
        <v>99</v>
      </c>
      <c r="I19" s="16" t="s">
        <v>121</v>
      </c>
      <c r="J19" s="16" t="s">
        <v>114</v>
      </c>
      <c r="K19" s="16" t="s">
        <v>71</v>
      </c>
      <c r="L19" s="16" t="s">
        <v>181</v>
      </c>
      <c r="M19" s="24"/>
    </row>
    <row r="20" spans="1:13" ht="68.25" customHeight="1">
      <c r="A20" s="86"/>
      <c r="B20" s="65"/>
      <c r="C20" s="8" t="s">
        <v>3</v>
      </c>
      <c r="D20" s="9" t="s">
        <v>180</v>
      </c>
      <c r="E20" s="9" t="s">
        <v>74</v>
      </c>
      <c r="F20" s="9" t="s">
        <v>206</v>
      </c>
      <c r="G20" s="9" t="s">
        <v>92</v>
      </c>
      <c r="H20" s="9" t="s">
        <v>100</v>
      </c>
      <c r="I20" s="9" t="s">
        <v>122</v>
      </c>
      <c r="J20" s="9" t="s">
        <v>115</v>
      </c>
      <c r="K20" s="9" t="s">
        <v>249</v>
      </c>
      <c r="L20" s="9" t="s">
        <v>182</v>
      </c>
      <c r="M20" s="11"/>
    </row>
    <row r="21" spans="1:13" ht="22.5" customHeight="1" thickBot="1">
      <c r="A21" s="86"/>
      <c r="B21" s="68"/>
      <c r="C21" s="12" t="s">
        <v>4</v>
      </c>
      <c r="D21" s="20">
        <v>1</v>
      </c>
      <c r="E21" s="13">
        <v>41</v>
      </c>
      <c r="F21" s="13">
        <v>2</v>
      </c>
      <c r="G21" s="18">
        <v>15</v>
      </c>
      <c r="H21" s="13">
        <v>3</v>
      </c>
      <c r="I21" s="13">
        <v>1</v>
      </c>
      <c r="J21" s="18">
        <v>5</v>
      </c>
      <c r="K21" s="13">
        <v>3</v>
      </c>
      <c r="L21" s="13">
        <v>2</v>
      </c>
      <c r="M21" s="14">
        <f>SUM(D21:L21)</f>
        <v>73</v>
      </c>
    </row>
    <row r="22" spans="1:13" ht="25.5" customHeight="1">
      <c r="A22" s="86"/>
      <c r="B22" s="67">
        <v>0.59722222222222221</v>
      </c>
      <c r="C22" s="3" t="s">
        <v>2</v>
      </c>
      <c r="D22" s="4" t="s">
        <v>25</v>
      </c>
      <c r="E22" s="4" t="s">
        <v>221</v>
      </c>
      <c r="F22" s="4" t="s">
        <v>28</v>
      </c>
      <c r="G22" s="4" t="s">
        <v>39</v>
      </c>
      <c r="H22" s="4" t="s">
        <v>247</v>
      </c>
      <c r="I22" s="4" t="s">
        <v>94</v>
      </c>
      <c r="J22" s="4" t="s">
        <v>214</v>
      </c>
      <c r="K22" s="21"/>
      <c r="L22" s="4"/>
      <c r="M22" s="7"/>
    </row>
    <row r="23" spans="1:13" ht="47.25">
      <c r="A23" s="86"/>
      <c r="B23" s="65"/>
      <c r="C23" s="8" t="s">
        <v>3</v>
      </c>
      <c r="D23" s="9" t="s">
        <v>24</v>
      </c>
      <c r="E23" s="9" t="s">
        <v>222</v>
      </c>
      <c r="F23" s="9" t="s">
        <v>29</v>
      </c>
      <c r="G23" s="9" t="s">
        <v>40</v>
      </c>
      <c r="H23" s="9" t="s">
        <v>230</v>
      </c>
      <c r="I23" s="9" t="s">
        <v>15</v>
      </c>
      <c r="J23" s="9" t="s">
        <v>215</v>
      </c>
      <c r="K23" s="10"/>
      <c r="L23" s="9"/>
      <c r="M23" s="11"/>
    </row>
    <row r="24" spans="1:13" ht="23.25" customHeight="1" thickBot="1">
      <c r="A24" s="86"/>
      <c r="B24" s="68"/>
      <c r="C24" s="12" t="s">
        <v>4</v>
      </c>
      <c r="D24" s="13">
        <v>10</v>
      </c>
      <c r="E24" s="13">
        <v>11</v>
      </c>
      <c r="F24" s="20">
        <v>11</v>
      </c>
      <c r="G24" s="13">
        <v>18</v>
      </c>
      <c r="H24" s="20">
        <v>5</v>
      </c>
      <c r="I24" s="13">
        <v>17</v>
      </c>
      <c r="J24" s="13">
        <v>3</v>
      </c>
      <c r="K24" s="22"/>
      <c r="L24" s="20"/>
      <c r="M24" s="14">
        <f>SUM(D24:L24)</f>
        <v>75</v>
      </c>
    </row>
    <row r="25" spans="1:13" ht="25.5" customHeight="1">
      <c r="A25" s="86"/>
      <c r="B25" s="93">
        <v>0.65277777777777779</v>
      </c>
      <c r="C25" s="15" t="s">
        <v>2</v>
      </c>
      <c r="D25" s="16" t="s">
        <v>116</v>
      </c>
      <c r="E25" s="16" t="s">
        <v>189</v>
      </c>
      <c r="F25" s="16" t="s">
        <v>256</v>
      </c>
      <c r="G25" s="16" t="s">
        <v>68</v>
      </c>
      <c r="H25" s="16" t="s">
        <v>26</v>
      </c>
      <c r="I25" s="16" t="s">
        <v>104</v>
      </c>
      <c r="J25" s="16"/>
      <c r="L25" s="16"/>
      <c r="M25" s="24"/>
    </row>
    <row r="26" spans="1:13" ht="39.75" customHeight="1">
      <c r="A26" s="86"/>
      <c r="B26" s="94"/>
      <c r="C26" s="8" t="s">
        <v>3</v>
      </c>
      <c r="D26" s="9" t="s">
        <v>15</v>
      </c>
      <c r="E26" s="9" t="s">
        <v>190</v>
      </c>
      <c r="F26" s="9" t="s">
        <v>139</v>
      </c>
      <c r="G26" s="9" t="s">
        <v>17</v>
      </c>
      <c r="H26" s="9" t="s">
        <v>27</v>
      </c>
      <c r="I26" s="9" t="s">
        <v>105</v>
      </c>
      <c r="J26" s="9"/>
      <c r="K26" s="10"/>
      <c r="L26" s="9"/>
      <c r="M26" s="11"/>
    </row>
    <row r="27" spans="1:13" ht="23.25" customHeight="1" thickBot="1">
      <c r="A27" s="86"/>
      <c r="B27" s="95"/>
      <c r="C27" s="17" t="s">
        <v>4</v>
      </c>
      <c r="D27" s="18">
        <v>31</v>
      </c>
      <c r="E27" s="18">
        <v>11</v>
      </c>
      <c r="F27" s="18">
        <v>12</v>
      </c>
      <c r="G27" s="18">
        <v>15</v>
      </c>
      <c r="H27" s="18">
        <v>4</v>
      </c>
      <c r="I27" s="18">
        <v>2</v>
      </c>
      <c r="J27" s="18"/>
      <c r="L27" s="18"/>
      <c r="M27" s="25">
        <f>SUM(D27:L27)</f>
        <v>75</v>
      </c>
    </row>
    <row r="28" spans="1:13" ht="25.5" customHeight="1">
      <c r="A28" s="86"/>
      <c r="B28" s="67">
        <v>0.70833333333333337</v>
      </c>
      <c r="C28" s="3" t="s">
        <v>2</v>
      </c>
      <c r="D28" s="4" t="s">
        <v>49</v>
      </c>
      <c r="E28" s="4" t="s">
        <v>18</v>
      </c>
      <c r="F28" s="4" t="s">
        <v>142</v>
      </c>
      <c r="G28" s="4" t="s">
        <v>240</v>
      </c>
      <c r="H28" s="4" t="s">
        <v>33</v>
      </c>
      <c r="I28" s="4" t="s">
        <v>212</v>
      </c>
      <c r="J28" s="4" t="s">
        <v>110</v>
      </c>
      <c r="K28" s="4"/>
      <c r="L28" s="4"/>
      <c r="M28" s="7"/>
    </row>
    <row r="29" spans="1:13" ht="60" customHeight="1">
      <c r="A29" s="86"/>
      <c r="B29" s="63"/>
      <c r="C29" s="8" t="s">
        <v>3</v>
      </c>
      <c r="D29" s="9" t="s">
        <v>50</v>
      </c>
      <c r="E29" s="9" t="s">
        <v>17</v>
      </c>
      <c r="F29" s="9" t="s">
        <v>143</v>
      </c>
      <c r="G29" s="9" t="s">
        <v>241</v>
      </c>
      <c r="H29" s="9" t="s">
        <v>34</v>
      </c>
      <c r="I29" s="9" t="s">
        <v>213</v>
      </c>
      <c r="J29" s="9" t="s">
        <v>111</v>
      </c>
      <c r="K29" s="9"/>
      <c r="L29" s="9"/>
      <c r="M29" s="11"/>
    </row>
    <row r="30" spans="1:13" ht="22.5" customHeight="1" thickBot="1">
      <c r="A30" s="87"/>
      <c r="B30" s="92"/>
      <c r="C30" s="17" t="s">
        <v>4</v>
      </c>
      <c r="D30" s="18">
        <v>6</v>
      </c>
      <c r="E30" s="18">
        <v>24</v>
      </c>
      <c r="F30" s="18">
        <v>4</v>
      </c>
      <c r="G30" s="18">
        <v>1</v>
      </c>
      <c r="H30" s="18">
        <v>35</v>
      </c>
      <c r="I30" s="18">
        <v>2</v>
      </c>
      <c r="J30" s="18">
        <v>1</v>
      </c>
      <c r="K30" s="18"/>
      <c r="L30" s="18"/>
      <c r="M30" s="25">
        <f>SUM(D30:L30)</f>
        <v>73</v>
      </c>
    </row>
    <row r="31" spans="1:13" ht="44.25" customHeight="1" thickBot="1">
      <c r="A31" s="79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1"/>
    </row>
    <row r="32" spans="1:13" ht="40.5" customHeight="1">
      <c r="A32" s="59" t="s">
        <v>259</v>
      </c>
      <c r="B32" s="62">
        <v>0.375</v>
      </c>
      <c r="C32" s="15" t="s">
        <v>2</v>
      </c>
      <c r="D32" s="16" t="s">
        <v>16</v>
      </c>
      <c r="E32" s="16" t="s">
        <v>31</v>
      </c>
      <c r="F32" s="16" t="s">
        <v>57</v>
      </c>
      <c r="G32" s="16" t="s">
        <v>47</v>
      </c>
      <c r="H32" s="16" t="s">
        <v>244</v>
      </c>
      <c r="I32" s="16" t="s">
        <v>86</v>
      </c>
      <c r="J32" s="16" t="s">
        <v>225</v>
      </c>
      <c r="K32" s="16" t="s">
        <v>84</v>
      </c>
      <c r="L32" s="16" t="s">
        <v>236</v>
      </c>
      <c r="M32" s="24"/>
    </row>
    <row r="33" spans="1:13" ht="79.5" customHeight="1">
      <c r="A33" s="60"/>
      <c r="B33" s="63"/>
      <c r="C33" s="8" t="s">
        <v>3</v>
      </c>
      <c r="D33" s="9" t="s">
        <v>17</v>
      </c>
      <c r="E33" s="9" t="s">
        <v>32</v>
      </c>
      <c r="F33" s="9" t="s">
        <v>58</v>
      </c>
      <c r="G33" s="9" t="s">
        <v>48</v>
      </c>
      <c r="H33" s="9" t="s">
        <v>245</v>
      </c>
      <c r="I33" s="9" t="s">
        <v>87</v>
      </c>
      <c r="J33" s="9" t="s">
        <v>226</v>
      </c>
      <c r="K33" s="9" t="s">
        <v>85</v>
      </c>
      <c r="L33" s="9" t="s">
        <v>237</v>
      </c>
      <c r="M33" s="11"/>
    </row>
    <row r="34" spans="1:13" ht="33.75" customHeight="1" thickBot="1">
      <c r="A34" s="60"/>
      <c r="B34" s="64"/>
      <c r="C34" s="12" t="s">
        <v>4</v>
      </c>
      <c r="D34" s="13">
        <v>24</v>
      </c>
      <c r="E34" s="13">
        <v>3</v>
      </c>
      <c r="F34" s="13">
        <v>24</v>
      </c>
      <c r="G34" s="13">
        <v>2</v>
      </c>
      <c r="H34" s="13">
        <v>2</v>
      </c>
      <c r="I34" s="13">
        <v>1</v>
      </c>
      <c r="J34" s="13">
        <v>3</v>
      </c>
      <c r="K34" s="13">
        <v>7</v>
      </c>
      <c r="L34" s="13">
        <v>2</v>
      </c>
      <c r="M34" s="14">
        <f>SUM(D34:L34)</f>
        <v>68</v>
      </c>
    </row>
    <row r="35" spans="1:13" ht="42.75" customHeight="1">
      <c r="A35" s="60"/>
      <c r="B35" s="62">
        <v>0.43055555555555558</v>
      </c>
      <c r="C35" s="15" t="s">
        <v>2</v>
      </c>
      <c r="D35" s="16" t="s">
        <v>136</v>
      </c>
      <c r="E35" s="16" t="s">
        <v>227</v>
      </c>
      <c r="F35" s="16" t="s">
        <v>12</v>
      </c>
      <c r="G35" s="16" t="s">
        <v>82</v>
      </c>
      <c r="H35" s="16" t="s">
        <v>41</v>
      </c>
      <c r="I35" s="16" t="s">
        <v>170</v>
      </c>
      <c r="J35" s="16" t="s">
        <v>225</v>
      </c>
      <c r="K35" s="16" t="s">
        <v>207</v>
      </c>
      <c r="L35" s="16" t="s">
        <v>216</v>
      </c>
      <c r="M35" s="24"/>
    </row>
    <row r="36" spans="1:13" ht="84" customHeight="1">
      <c r="A36" s="60"/>
      <c r="B36" s="65"/>
      <c r="C36" s="8" t="s">
        <v>3</v>
      </c>
      <c r="D36" s="9" t="s">
        <v>137</v>
      </c>
      <c r="E36" s="9" t="s">
        <v>228</v>
      </c>
      <c r="F36" s="9" t="s">
        <v>13</v>
      </c>
      <c r="G36" s="9" t="s">
        <v>83</v>
      </c>
      <c r="H36" s="9" t="s">
        <v>42</v>
      </c>
      <c r="I36" s="9" t="s">
        <v>171</v>
      </c>
      <c r="J36" s="9" t="s">
        <v>226</v>
      </c>
      <c r="K36" s="9" t="s">
        <v>62</v>
      </c>
      <c r="L36" s="9" t="s">
        <v>217</v>
      </c>
      <c r="M36" s="11"/>
    </row>
    <row r="37" spans="1:13" ht="34.5" customHeight="1" thickBot="1">
      <c r="A37" s="60"/>
      <c r="B37" s="66"/>
      <c r="C37" s="17" t="s">
        <v>4</v>
      </c>
      <c r="D37" s="18">
        <v>1</v>
      </c>
      <c r="E37" s="18">
        <v>24</v>
      </c>
      <c r="F37" s="18">
        <v>20</v>
      </c>
      <c r="G37" s="18">
        <v>6</v>
      </c>
      <c r="H37" s="18">
        <v>3</v>
      </c>
      <c r="I37" s="18">
        <v>4</v>
      </c>
      <c r="J37" s="18">
        <v>3</v>
      </c>
      <c r="K37" s="18">
        <v>6</v>
      </c>
      <c r="L37" s="19">
        <v>1</v>
      </c>
      <c r="M37" s="25">
        <f>SUM(D37:L37)</f>
        <v>68</v>
      </c>
    </row>
    <row r="38" spans="1:13" ht="32.25" customHeight="1">
      <c r="A38" s="60"/>
      <c r="B38" s="67">
        <v>0.4861111111111111</v>
      </c>
      <c r="C38" s="3" t="s">
        <v>2</v>
      </c>
      <c r="D38" s="4" t="s">
        <v>246</v>
      </c>
      <c r="E38" s="4" t="s">
        <v>130</v>
      </c>
      <c r="F38" s="4" t="s">
        <v>255</v>
      </c>
      <c r="G38" s="4" t="s">
        <v>234</v>
      </c>
      <c r="H38" s="4" t="s">
        <v>258</v>
      </c>
      <c r="I38" s="4" t="s">
        <v>149</v>
      </c>
      <c r="J38" s="4" t="s">
        <v>164</v>
      </c>
      <c r="K38" s="4" t="s">
        <v>145</v>
      </c>
      <c r="L38" s="4" t="s">
        <v>223</v>
      </c>
      <c r="M38" s="7"/>
    </row>
    <row r="39" spans="1:13" ht="80.25" customHeight="1">
      <c r="A39" s="60"/>
      <c r="B39" s="65"/>
      <c r="C39" s="8" t="s">
        <v>3</v>
      </c>
      <c r="D39" s="9" t="s">
        <v>229</v>
      </c>
      <c r="E39" s="9" t="s">
        <v>131</v>
      </c>
      <c r="F39" s="9" t="s">
        <v>24</v>
      </c>
      <c r="G39" s="9" t="s">
        <v>235</v>
      </c>
      <c r="H39" s="9" t="s">
        <v>231</v>
      </c>
      <c r="I39" s="9" t="s">
        <v>150</v>
      </c>
      <c r="J39" s="9" t="s">
        <v>165</v>
      </c>
      <c r="K39" s="9" t="s">
        <v>146</v>
      </c>
      <c r="L39" s="9" t="s">
        <v>224</v>
      </c>
      <c r="M39" s="11"/>
    </row>
    <row r="40" spans="1:13" ht="34.5" customHeight="1" thickBot="1">
      <c r="A40" s="60"/>
      <c r="B40" s="68"/>
      <c r="C40" s="12" t="s">
        <v>4</v>
      </c>
      <c r="D40" s="13">
        <v>22</v>
      </c>
      <c r="E40" s="13">
        <v>1</v>
      </c>
      <c r="F40" s="13">
        <v>9</v>
      </c>
      <c r="G40" s="13">
        <v>1</v>
      </c>
      <c r="H40" s="13">
        <v>8</v>
      </c>
      <c r="I40" s="13">
        <v>12</v>
      </c>
      <c r="J40" s="13">
        <v>3</v>
      </c>
      <c r="K40" s="13">
        <v>8</v>
      </c>
      <c r="L40" s="13">
        <v>3</v>
      </c>
      <c r="M40" s="14">
        <f>SUM(D40:L40)</f>
        <v>67</v>
      </c>
    </row>
    <row r="41" spans="1:13" ht="36" customHeight="1">
      <c r="A41" s="60"/>
      <c r="B41" s="62">
        <v>0.54166666666666663</v>
      </c>
      <c r="C41" s="15" t="s">
        <v>2</v>
      </c>
      <c r="D41" s="16" t="s">
        <v>263</v>
      </c>
      <c r="E41" s="16" t="s">
        <v>185</v>
      </c>
      <c r="F41" s="16" t="s">
        <v>144</v>
      </c>
      <c r="G41" s="16" t="s">
        <v>193</v>
      </c>
      <c r="H41" s="16" t="s">
        <v>203</v>
      </c>
      <c r="I41" s="16" t="s">
        <v>134</v>
      </c>
      <c r="J41" s="16" t="s">
        <v>37</v>
      </c>
      <c r="K41" s="16" t="s">
        <v>153</v>
      </c>
      <c r="L41" s="16" t="s">
        <v>76</v>
      </c>
      <c r="M41" s="24"/>
    </row>
    <row r="42" spans="1:13" ht="80.25" customHeight="1">
      <c r="A42" s="60"/>
      <c r="B42" s="65"/>
      <c r="C42" s="8" t="s">
        <v>3</v>
      </c>
      <c r="D42" s="9" t="s">
        <v>78</v>
      </c>
      <c r="E42" s="9" t="s">
        <v>186</v>
      </c>
      <c r="F42" s="9" t="s">
        <v>58</v>
      </c>
      <c r="G42" s="9" t="s">
        <v>194</v>
      </c>
      <c r="H42" s="9" t="s">
        <v>204</v>
      </c>
      <c r="I42" s="9" t="s">
        <v>135</v>
      </c>
      <c r="J42" s="9" t="s">
        <v>38</v>
      </c>
      <c r="K42" s="9" t="s">
        <v>154</v>
      </c>
      <c r="L42" s="9" t="s">
        <v>77</v>
      </c>
      <c r="M42" s="11"/>
    </row>
    <row r="43" spans="1:13" ht="33.75" customHeight="1" thickBot="1">
      <c r="A43" s="60"/>
      <c r="B43" s="68"/>
      <c r="C43" s="12" t="s">
        <v>4</v>
      </c>
      <c r="D43" s="27">
        <v>6</v>
      </c>
      <c r="E43" s="13">
        <v>1</v>
      </c>
      <c r="F43" s="13">
        <v>14</v>
      </c>
      <c r="G43" s="13">
        <v>3</v>
      </c>
      <c r="H43" s="13">
        <v>7</v>
      </c>
      <c r="I43" s="13">
        <v>3</v>
      </c>
      <c r="J43" s="13">
        <v>4</v>
      </c>
      <c r="K43" s="13">
        <v>5</v>
      </c>
      <c r="L43" s="13">
        <v>27</v>
      </c>
      <c r="M43" s="14">
        <f>SUM(D43:L43)</f>
        <v>70</v>
      </c>
    </row>
    <row r="44" spans="1:13" ht="40.5" customHeight="1">
      <c r="A44" s="60"/>
      <c r="B44" s="67">
        <v>0.59722222222222221</v>
      </c>
      <c r="C44" s="3" t="s">
        <v>2</v>
      </c>
      <c r="D44" s="4" t="s">
        <v>132</v>
      </c>
      <c r="E44" s="4" t="s">
        <v>88</v>
      </c>
      <c r="F44" s="4" t="s">
        <v>174</v>
      </c>
      <c r="G44" s="4" t="s">
        <v>266</v>
      </c>
      <c r="H44" s="4" t="s">
        <v>250</v>
      </c>
      <c r="I44" s="16" t="s">
        <v>106</v>
      </c>
      <c r="J44" s="4" t="s">
        <v>108</v>
      </c>
      <c r="K44" s="4" t="s">
        <v>252</v>
      </c>
      <c r="L44" s="4" t="s">
        <v>201</v>
      </c>
      <c r="M44" s="7"/>
    </row>
    <row r="45" spans="1:13" ht="72" customHeight="1">
      <c r="A45" s="60"/>
      <c r="B45" s="65"/>
      <c r="C45" s="8" t="s">
        <v>3</v>
      </c>
      <c r="D45" s="9" t="s">
        <v>133</v>
      </c>
      <c r="E45" s="9" t="s">
        <v>89</v>
      </c>
      <c r="F45" s="9" t="s">
        <v>175</v>
      </c>
      <c r="G45" s="9" t="s">
        <v>30</v>
      </c>
      <c r="H45" s="9" t="s">
        <v>67</v>
      </c>
      <c r="I45" s="9" t="s">
        <v>107</v>
      </c>
      <c r="J45" s="9" t="s">
        <v>109</v>
      </c>
      <c r="K45" s="9" t="s">
        <v>93</v>
      </c>
      <c r="L45" s="9" t="s">
        <v>202</v>
      </c>
      <c r="M45" s="11"/>
    </row>
    <row r="46" spans="1:13" ht="27.75" thickBot="1">
      <c r="A46" s="60"/>
      <c r="B46" s="66"/>
      <c r="C46" s="17" t="s">
        <v>4</v>
      </c>
      <c r="D46" s="18">
        <v>3</v>
      </c>
      <c r="E46" s="18">
        <v>1</v>
      </c>
      <c r="F46" s="18">
        <v>3</v>
      </c>
      <c r="G46" s="18">
        <v>1</v>
      </c>
      <c r="H46" s="18">
        <v>5</v>
      </c>
      <c r="I46" s="28">
        <v>15</v>
      </c>
      <c r="J46" s="18">
        <v>3</v>
      </c>
      <c r="K46" s="18">
        <v>15</v>
      </c>
      <c r="L46" s="13">
        <v>22</v>
      </c>
      <c r="M46" s="25">
        <f>SUM(D46:L46)</f>
        <v>68</v>
      </c>
    </row>
    <row r="47" spans="1:13" ht="39" customHeight="1">
      <c r="A47" s="60"/>
      <c r="B47" s="67">
        <v>0.65277777777777779</v>
      </c>
      <c r="C47" s="3" t="s">
        <v>2</v>
      </c>
      <c r="D47" s="4" t="s">
        <v>177</v>
      </c>
      <c r="E47" s="4" t="s">
        <v>183</v>
      </c>
      <c r="F47" s="4" t="s">
        <v>199</v>
      </c>
      <c r="G47" s="4" t="s">
        <v>21</v>
      </c>
      <c r="H47" s="4" t="s">
        <v>79</v>
      </c>
      <c r="I47" s="4" t="s">
        <v>72</v>
      </c>
      <c r="J47" s="4" t="s">
        <v>178</v>
      </c>
      <c r="K47" s="4" t="s">
        <v>55</v>
      </c>
      <c r="L47" s="4" t="s">
        <v>101</v>
      </c>
      <c r="M47" s="7"/>
    </row>
    <row r="48" spans="1:13" ht="76.5" customHeight="1">
      <c r="A48" s="60"/>
      <c r="B48" s="63"/>
      <c r="C48" s="8" t="s">
        <v>3</v>
      </c>
      <c r="D48" s="9" t="s">
        <v>77</v>
      </c>
      <c r="E48" s="9" t="s">
        <v>184</v>
      </c>
      <c r="F48" s="9" t="s">
        <v>200</v>
      </c>
      <c r="G48" s="9" t="s">
        <v>22</v>
      </c>
      <c r="H48" s="9" t="s">
        <v>58</v>
      </c>
      <c r="I48" s="9" t="s">
        <v>75</v>
      </c>
      <c r="J48" s="9" t="s">
        <v>34</v>
      </c>
      <c r="K48" s="9" t="s">
        <v>56</v>
      </c>
      <c r="L48" s="9" t="s">
        <v>102</v>
      </c>
      <c r="M48" s="11"/>
    </row>
    <row r="49" spans="1:13" ht="40.5" customHeight="1" thickBot="1">
      <c r="A49" s="61"/>
      <c r="B49" s="64"/>
      <c r="C49" s="12" t="s">
        <v>4</v>
      </c>
      <c r="D49" s="13">
        <v>9</v>
      </c>
      <c r="E49" s="13">
        <v>7</v>
      </c>
      <c r="F49" s="13">
        <v>1</v>
      </c>
      <c r="G49" s="13">
        <v>10</v>
      </c>
      <c r="H49" s="13">
        <v>18</v>
      </c>
      <c r="I49" s="13">
        <v>2</v>
      </c>
      <c r="J49" s="13">
        <v>12</v>
      </c>
      <c r="K49" s="13">
        <v>5</v>
      </c>
      <c r="L49" s="13">
        <v>1</v>
      </c>
      <c r="M49" s="14">
        <f>SUM(D49:L49)</f>
        <v>65</v>
      </c>
    </row>
    <row r="50" spans="1:13" ht="38.25" customHeight="1" thickBot="1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4"/>
    </row>
    <row r="51" spans="1:13" ht="35.25" customHeight="1">
      <c r="A51" s="88" t="s">
        <v>261</v>
      </c>
      <c r="B51" s="67">
        <v>0.375</v>
      </c>
      <c r="C51" s="3" t="s">
        <v>2</v>
      </c>
      <c r="D51" s="4" t="s">
        <v>238</v>
      </c>
      <c r="E51" s="4" t="s">
        <v>257</v>
      </c>
      <c r="F51" s="4" t="s">
        <v>61</v>
      </c>
      <c r="G51" s="4" t="s">
        <v>126</v>
      </c>
      <c r="H51" s="4" t="s">
        <v>168</v>
      </c>
      <c r="I51" s="4" t="s">
        <v>140</v>
      </c>
      <c r="J51" s="4" t="s">
        <v>195</v>
      </c>
      <c r="K51" s="4" t="s">
        <v>156</v>
      </c>
      <c r="L51" s="4"/>
      <c r="M51" s="7"/>
    </row>
    <row r="52" spans="1:13" ht="63.75" customHeight="1">
      <c r="A52" s="89"/>
      <c r="B52" s="63"/>
      <c r="C52" s="8" t="s">
        <v>3</v>
      </c>
      <c r="D52" s="9" t="s">
        <v>239</v>
      </c>
      <c r="E52" s="9" t="s">
        <v>14</v>
      </c>
      <c r="F52" s="9" t="s">
        <v>62</v>
      </c>
      <c r="G52" s="9" t="s">
        <v>127</v>
      </c>
      <c r="H52" s="9" t="s">
        <v>169</v>
      </c>
      <c r="I52" s="9" t="s">
        <v>141</v>
      </c>
      <c r="J52" s="9" t="s">
        <v>196</v>
      </c>
      <c r="K52" s="9" t="s">
        <v>157</v>
      </c>
      <c r="L52" s="9"/>
      <c r="M52" s="11"/>
    </row>
    <row r="53" spans="1:13" ht="27.75" thickBot="1">
      <c r="A53" s="89"/>
      <c r="B53" s="64"/>
      <c r="C53" s="12" t="s">
        <v>4</v>
      </c>
      <c r="D53" s="13">
        <v>4</v>
      </c>
      <c r="E53" s="13">
        <v>33</v>
      </c>
      <c r="F53" s="13">
        <v>8</v>
      </c>
      <c r="G53" s="20">
        <v>15</v>
      </c>
      <c r="H53" s="13">
        <v>5</v>
      </c>
      <c r="I53" s="13">
        <v>2</v>
      </c>
      <c r="J53" s="13">
        <v>6</v>
      </c>
      <c r="K53" s="13">
        <v>3</v>
      </c>
      <c r="L53" s="13"/>
      <c r="M53" s="14">
        <f>SUM(D53:L53)</f>
        <v>76</v>
      </c>
    </row>
    <row r="54" spans="1:13" ht="27">
      <c r="A54" s="90"/>
      <c r="B54" s="67">
        <v>0.43055555555555558</v>
      </c>
      <c r="C54" s="3" t="s">
        <v>2</v>
      </c>
      <c r="D54" s="4" t="s">
        <v>191</v>
      </c>
      <c r="E54" s="4" t="s">
        <v>117</v>
      </c>
      <c r="F54" s="4" t="s">
        <v>51</v>
      </c>
      <c r="G54" s="4" t="s">
        <v>197</v>
      </c>
      <c r="H54" s="4" t="s">
        <v>123</v>
      </c>
      <c r="I54" s="4" t="s">
        <v>147</v>
      </c>
      <c r="J54" s="4" t="s">
        <v>158</v>
      </c>
      <c r="K54" s="4" t="s">
        <v>267</v>
      </c>
      <c r="L54" s="4" t="s">
        <v>208</v>
      </c>
      <c r="M54" s="7"/>
    </row>
    <row r="55" spans="1:13" ht="57" customHeight="1">
      <c r="A55" s="90"/>
      <c r="B55" s="65"/>
      <c r="C55" s="8" t="s">
        <v>3</v>
      </c>
      <c r="D55" s="9" t="s">
        <v>192</v>
      </c>
      <c r="E55" s="9" t="s">
        <v>118</v>
      </c>
      <c r="F55" s="9" t="s">
        <v>52</v>
      </c>
      <c r="G55" s="9" t="s">
        <v>198</v>
      </c>
      <c r="H55" s="9" t="s">
        <v>124</v>
      </c>
      <c r="I55" s="9" t="s">
        <v>148</v>
      </c>
      <c r="J55" s="9" t="s">
        <v>159</v>
      </c>
      <c r="K55" s="9" t="s">
        <v>128</v>
      </c>
      <c r="L55" s="9" t="s">
        <v>209</v>
      </c>
      <c r="M55" s="11"/>
    </row>
    <row r="56" spans="1:13" ht="27.75" thickBot="1">
      <c r="A56" s="90"/>
      <c r="B56" s="68"/>
      <c r="C56" s="12" t="s">
        <v>4</v>
      </c>
      <c r="D56" s="13">
        <v>24</v>
      </c>
      <c r="E56" s="13">
        <v>13</v>
      </c>
      <c r="F56" s="13">
        <v>3</v>
      </c>
      <c r="G56" s="13">
        <v>2</v>
      </c>
      <c r="H56" s="13">
        <v>5</v>
      </c>
      <c r="I56" s="13">
        <v>11</v>
      </c>
      <c r="J56" s="13">
        <v>2</v>
      </c>
      <c r="K56" s="13">
        <v>4</v>
      </c>
      <c r="L56" s="13">
        <v>11</v>
      </c>
      <c r="M56" s="14">
        <f>SUM(D56:L56)</f>
        <v>75</v>
      </c>
    </row>
    <row r="57" spans="1:13" s="54" customFormat="1" ht="27">
      <c r="A57" s="89"/>
      <c r="B57" s="62">
        <v>0.4861111111111111</v>
      </c>
      <c r="C57" s="15" t="s">
        <v>2</v>
      </c>
      <c r="D57" s="16" t="s">
        <v>45</v>
      </c>
      <c r="E57" s="16" t="s">
        <v>253</v>
      </c>
      <c r="F57" s="16" t="s">
        <v>129</v>
      </c>
      <c r="G57" s="16" t="s">
        <v>53</v>
      </c>
      <c r="H57" s="16" t="s">
        <v>162</v>
      </c>
      <c r="I57" s="16" t="s">
        <v>262</v>
      </c>
      <c r="J57" s="16" t="s">
        <v>160</v>
      </c>
      <c r="K57" s="16" t="s">
        <v>69</v>
      </c>
      <c r="L57" s="16" t="s">
        <v>218</v>
      </c>
      <c r="M57" s="24"/>
    </row>
    <row r="58" spans="1:13" s="54" customFormat="1" ht="60" customHeight="1">
      <c r="A58" s="89"/>
      <c r="B58" s="65"/>
      <c r="C58" s="8" t="s">
        <v>3</v>
      </c>
      <c r="D58" s="9" t="s">
        <v>46</v>
      </c>
      <c r="E58" s="9" t="s">
        <v>83</v>
      </c>
      <c r="F58" s="9" t="s">
        <v>74</v>
      </c>
      <c r="G58" s="9" t="s">
        <v>54</v>
      </c>
      <c r="H58" s="9" t="s">
        <v>163</v>
      </c>
      <c r="I58" s="9" t="s">
        <v>138</v>
      </c>
      <c r="J58" s="9" t="s">
        <v>161</v>
      </c>
      <c r="K58" s="29" t="s">
        <v>70</v>
      </c>
      <c r="L58" s="9" t="s">
        <v>204</v>
      </c>
      <c r="M58" s="11"/>
    </row>
    <row r="59" spans="1:13" s="54" customFormat="1" ht="27.75" thickBot="1">
      <c r="A59" s="89"/>
      <c r="B59" s="66"/>
      <c r="C59" s="17" t="s">
        <v>4</v>
      </c>
      <c r="D59" s="18">
        <v>2</v>
      </c>
      <c r="E59" s="18">
        <v>14</v>
      </c>
      <c r="F59" s="18">
        <v>11</v>
      </c>
      <c r="G59" s="18">
        <v>3</v>
      </c>
      <c r="H59" s="18">
        <v>3</v>
      </c>
      <c r="I59" s="18">
        <v>3</v>
      </c>
      <c r="J59" s="18">
        <v>6</v>
      </c>
      <c r="K59" s="18">
        <v>13</v>
      </c>
      <c r="L59" s="18">
        <v>21</v>
      </c>
      <c r="M59" s="25">
        <f>SUM(D59:L59)</f>
        <v>76</v>
      </c>
    </row>
    <row r="60" spans="1:13" ht="27">
      <c r="A60" s="89"/>
      <c r="B60" s="67">
        <v>0.54166666666666663</v>
      </c>
      <c r="C60" s="3" t="s">
        <v>2</v>
      </c>
      <c r="D60" s="4" t="s">
        <v>210</v>
      </c>
      <c r="E60" s="4" t="s">
        <v>242</v>
      </c>
      <c r="F60" s="4" t="s">
        <v>80</v>
      </c>
      <c r="G60" s="4" t="s">
        <v>219</v>
      </c>
      <c r="H60" s="4" t="s">
        <v>112</v>
      </c>
      <c r="I60" s="4"/>
      <c r="J60" s="4"/>
      <c r="K60" s="4"/>
      <c r="L60" s="4"/>
      <c r="M60" s="7"/>
    </row>
    <row r="61" spans="1:13" ht="63.75" customHeight="1">
      <c r="A61" s="89"/>
      <c r="B61" s="65"/>
      <c r="C61" s="8" t="s">
        <v>3</v>
      </c>
      <c r="D61" s="9" t="s">
        <v>211</v>
      </c>
      <c r="E61" s="9" t="s">
        <v>243</v>
      </c>
      <c r="F61" s="9" t="s">
        <v>81</v>
      </c>
      <c r="G61" s="9" t="s">
        <v>220</v>
      </c>
      <c r="H61" s="9" t="s">
        <v>113</v>
      </c>
      <c r="I61" s="9"/>
      <c r="J61" s="9"/>
      <c r="K61" s="9"/>
      <c r="L61" s="9"/>
      <c r="M61" s="11"/>
    </row>
    <row r="62" spans="1:13" ht="27.75" thickBot="1">
      <c r="A62" s="91"/>
      <c r="B62" s="68"/>
      <c r="C62" s="12" t="s">
        <v>4</v>
      </c>
      <c r="D62" s="13">
        <v>2</v>
      </c>
      <c r="E62" s="13">
        <v>10</v>
      </c>
      <c r="F62" s="13">
        <v>7</v>
      </c>
      <c r="G62" s="13">
        <v>18</v>
      </c>
      <c r="H62" s="13">
        <v>5</v>
      </c>
      <c r="I62" s="13"/>
      <c r="J62" s="13"/>
      <c r="K62" s="13"/>
      <c r="L62" s="13"/>
      <c r="M62" s="14">
        <f>SUM(D62:L62)</f>
        <v>42</v>
      </c>
    </row>
    <row r="63" spans="1:13" ht="36.75" customHeight="1">
      <c r="A63" s="30"/>
      <c r="B63" s="31"/>
      <c r="C63" s="32"/>
      <c r="D63" s="33"/>
      <c r="E63" s="33"/>
      <c r="F63" s="33"/>
      <c r="G63" s="33"/>
      <c r="H63" s="33"/>
      <c r="I63" s="33"/>
      <c r="J63" s="33"/>
      <c r="K63" s="33"/>
      <c r="L63" s="34"/>
      <c r="M63" s="35"/>
    </row>
    <row r="64" spans="1:13" s="36" customFormat="1" ht="36.75" customHeight="1">
      <c r="B64" s="37"/>
      <c r="C64" s="38"/>
      <c r="D64" s="37"/>
      <c r="E64" s="37"/>
      <c r="F64" s="37"/>
      <c r="G64" s="37"/>
      <c r="H64" s="37"/>
      <c r="I64" s="37"/>
      <c r="J64" s="37"/>
      <c r="K64" s="37"/>
      <c r="L64" s="57" t="s">
        <v>9</v>
      </c>
      <c r="M64" s="57"/>
    </row>
    <row r="65" spans="1:13" ht="36.75" customHeight="1">
      <c r="B65" s="40"/>
      <c r="C65" s="41"/>
      <c r="F65" s="42"/>
      <c r="G65" s="42"/>
      <c r="H65" s="42"/>
      <c r="I65" s="42"/>
      <c r="J65" s="42"/>
      <c r="K65" s="42"/>
      <c r="L65" s="42"/>
      <c r="M65" s="37"/>
    </row>
    <row r="66" spans="1:13" s="36" customFormat="1" ht="36.75" customHeight="1">
      <c r="A66" s="58" t="s">
        <v>10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</row>
    <row r="67" spans="1:13" s="45" customFormat="1" ht="36.75" customHeight="1">
      <c r="A67" s="39"/>
      <c r="B67" s="43"/>
      <c r="C67" s="44"/>
      <c r="E67" s="46"/>
      <c r="M67" s="36"/>
    </row>
    <row r="68" spans="1:13" s="45" customFormat="1" ht="36.75" customHeight="1">
      <c r="A68" s="39"/>
      <c r="B68" s="43"/>
      <c r="C68" s="44"/>
      <c r="M68" s="36"/>
    </row>
    <row r="69" spans="1:13" s="45" customFormat="1" ht="36.75" customHeight="1">
      <c r="A69" s="39"/>
      <c r="B69" s="43"/>
      <c r="C69" s="44"/>
      <c r="M69" s="36"/>
    </row>
    <row r="70" spans="1:13" s="45" customFormat="1" ht="36.75" customHeight="1">
      <c r="A70" s="39"/>
      <c r="B70" s="43"/>
      <c r="C70" s="44"/>
      <c r="M70" s="36"/>
    </row>
    <row r="71" spans="1:13" s="45" customFormat="1" ht="36.75" customHeight="1">
      <c r="A71" s="39"/>
      <c r="B71" s="43"/>
      <c r="C71" s="44"/>
      <c r="M71" s="36"/>
    </row>
    <row r="72" spans="1:13" s="45" customFormat="1" ht="36.75" customHeight="1">
      <c r="A72" s="39"/>
      <c r="B72" s="43"/>
      <c r="C72" s="44"/>
      <c r="M72" s="36"/>
    </row>
    <row r="73" spans="1:13" s="45" customFormat="1" ht="36.75" customHeight="1">
      <c r="A73" s="39"/>
      <c r="B73" s="43"/>
      <c r="C73" s="44"/>
      <c r="M73" s="36"/>
    </row>
    <row r="74" spans="1:13" s="45" customFormat="1" ht="36.75" customHeight="1">
      <c r="A74" s="39"/>
      <c r="B74" s="43"/>
      <c r="C74" s="44"/>
      <c r="M74" s="36"/>
    </row>
    <row r="75" spans="1:13" s="45" customFormat="1" ht="36.75" customHeight="1">
      <c r="A75" s="39"/>
      <c r="B75" s="43"/>
      <c r="C75" s="44"/>
      <c r="M75" s="36"/>
    </row>
    <row r="76" spans="1:13" s="45" customFormat="1" ht="36.75" customHeight="1">
      <c r="A76" s="39"/>
      <c r="B76" s="43"/>
      <c r="C76" s="44"/>
      <c r="M76" s="36"/>
    </row>
    <row r="77" spans="1:13" s="45" customFormat="1" ht="36.75" customHeight="1">
      <c r="A77" s="39"/>
      <c r="B77" s="43"/>
      <c r="C77" s="44"/>
      <c r="M77" s="36"/>
    </row>
    <row r="78" spans="1:13" s="45" customFormat="1" ht="36.75" customHeight="1">
      <c r="A78" s="39"/>
      <c r="B78" s="43"/>
      <c r="C78" s="44"/>
      <c r="M78" s="36"/>
    </row>
    <row r="79" spans="1:13" s="45" customFormat="1" ht="36.75" customHeight="1">
      <c r="A79" s="39"/>
      <c r="B79" s="43"/>
      <c r="C79" s="44"/>
      <c r="M79" s="36"/>
    </row>
    <row r="80" spans="1:13" s="45" customFormat="1" ht="36.75" customHeight="1">
      <c r="A80" s="39"/>
      <c r="B80" s="43"/>
      <c r="C80" s="44"/>
      <c r="M80" s="36"/>
    </row>
    <row r="81" spans="1:13" s="45" customFormat="1" ht="36.75" customHeight="1">
      <c r="A81" s="39"/>
      <c r="B81" s="43"/>
      <c r="C81" s="44"/>
      <c r="M81" s="36"/>
    </row>
  </sheetData>
  <mergeCells count="34">
    <mergeCell ref="A31:M31"/>
    <mergeCell ref="A50:M50"/>
    <mergeCell ref="A10:A30"/>
    <mergeCell ref="A51:A62"/>
    <mergeCell ref="B60:B62"/>
    <mergeCell ref="B51:B53"/>
    <mergeCell ref="B54:B56"/>
    <mergeCell ref="B57:B59"/>
    <mergeCell ref="B10:B12"/>
    <mergeCell ref="B13:B15"/>
    <mergeCell ref="B16:B18"/>
    <mergeCell ref="B25:B27"/>
    <mergeCell ref="B19:B21"/>
    <mergeCell ref="B22:B24"/>
    <mergeCell ref="B28:B30"/>
    <mergeCell ref="C9:L9"/>
    <mergeCell ref="A6:M6"/>
    <mergeCell ref="A7:M7"/>
    <mergeCell ref="A8:M8"/>
    <mergeCell ref="A1:E1"/>
    <mergeCell ref="A2:E2"/>
    <mergeCell ref="A3:E3"/>
    <mergeCell ref="A4:E4"/>
    <mergeCell ref="A5:E5"/>
    <mergeCell ref="L1:M1"/>
    <mergeCell ref="L64:M64"/>
    <mergeCell ref="A66:M66"/>
    <mergeCell ref="A32:A49"/>
    <mergeCell ref="B32:B34"/>
    <mergeCell ref="B35:B37"/>
    <mergeCell ref="B38:B40"/>
    <mergeCell ref="B41:B43"/>
    <mergeCell ref="B44:B46"/>
    <mergeCell ref="B47:B49"/>
  </mergeCells>
  <pageMargins left="0" right="0" top="0" bottom="0" header="0" footer="0"/>
  <pageSetup paperSize="9" scale="5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test imt cedveli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Для гостей ))</dc:creator>
  <cp:lastModifiedBy>Tahir</cp:lastModifiedBy>
  <cp:lastPrinted>2016-08-05T12:57:49Z</cp:lastPrinted>
  <dcterms:created xsi:type="dcterms:W3CDTF">2010-12-07T10:45:19Z</dcterms:created>
  <dcterms:modified xsi:type="dcterms:W3CDTF">2016-08-08T10:30:31Z</dcterms:modified>
</cp:coreProperties>
</file>