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70" windowWidth="19420" windowHeight="11020" tabRatio="778"/>
  </bookViews>
  <sheets>
    <sheet name="Cədvəl" sheetId="37" r:id="rId1"/>
    <sheet name="Лист1" sheetId="30" r:id="rId2"/>
  </sheets>
  <definedNames>
    <definedName name="_xlnm.Print_Area" localSheetId="0">Cədvəl!$A$1:$M$225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37" l="1"/>
  <c r="N35" i="37"/>
  <c r="N31" i="37"/>
  <c r="N27" i="37"/>
  <c r="N23" i="37"/>
  <c r="N19" i="37"/>
  <c r="N15" i="37"/>
  <c r="N11" i="37"/>
  <c r="N219" i="37"/>
  <c r="N167" i="37"/>
  <c r="N163" i="37"/>
  <c r="N159" i="37"/>
  <c r="N155" i="37"/>
  <c r="N151" i="37"/>
  <c r="N147" i="37"/>
  <c r="N143" i="37"/>
  <c r="N139" i="37"/>
  <c r="N135" i="37"/>
  <c r="N131" i="37"/>
  <c r="N127" i="37"/>
  <c r="N123" i="37"/>
  <c r="N119" i="37"/>
  <c r="N115" i="37"/>
  <c r="N111" i="37"/>
  <c r="N107" i="37"/>
  <c r="N103" i="37"/>
  <c r="N99" i="37"/>
  <c r="N95" i="37"/>
  <c r="N91" i="37"/>
  <c r="N87" i="37"/>
  <c r="N83" i="37"/>
  <c r="N79" i="37"/>
  <c r="N75" i="37"/>
  <c r="N71" i="37"/>
  <c r="N67" i="37"/>
  <c r="N63" i="37"/>
  <c r="N59" i="37"/>
  <c r="N55" i="37"/>
  <c r="N51" i="37"/>
  <c r="N47" i="37"/>
  <c r="N43" i="37"/>
  <c r="N199" i="37"/>
  <c r="N195" i="37"/>
  <c r="N191" i="37"/>
  <c r="N187" i="37"/>
  <c r="N183" i="37"/>
  <c r="N179" i="37"/>
  <c r="N175" i="37"/>
  <c r="N171" i="37"/>
  <c r="N231" i="37"/>
  <c r="N227" i="37"/>
  <c r="N223" i="37"/>
  <c r="N215" i="37"/>
  <c r="N211" i="37"/>
  <c r="N207" i="37"/>
  <c r="N203" i="37"/>
</calcChain>
</file>

<file path=xl/sharedStrings.xml><?xml version="1.0" encoding="utf-8"?>
<sst xmlns="http://schemas.openxmlformats.org/spreadsheetml/2006/main" count="405" uniqueCount="185">
  <si>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</si>
  <si>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</si>
  <si>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</si>
  <si>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</si>
  <si>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</si>
  <si>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</si>
  <si>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</si>
  <si>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</si>
  <si>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</si>
  <si>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</si>
  <si>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</si>
  <si>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t>09_20_02_795_00005_Azərbaycanın tarixi</t>
  </si>
  <si>
    <t>09_20_02_775_00005_Azərbaycanın tarixi</t>
  </si>
  <si>
    <t>09_20_01_798_00005_Azərbaycanın tarixi</t>
  </si>
  <si>
    <t>09_20_01_792_00005_Azərbaycanın tarixi</t>
  </si>
  <si>
    <t>09_20_01_774_00005_Azərbaycanın tarixi</t>
  </si>
  <si>
    <t>09_20_01_772_00005_Azərbaycanın tarixi</t>
  </si>
  <si>
    <t>09_20_01_770_00005_Azərbaycanın tarixi</t>
  </si>
  <si>
    <t>09_20_01_718_00005_Azərbaycan tarixi</t>
  </si>
  <si>
    <t>09_20_01_320_00005_Azərbaycanın tarixi</t>
  </si>
  <si>
    <t>09_20_02_795_00040_Riyazi analiz</t>
  </si>
  <si>
    <t>09_20_01_768_00040_Riyazi analiz</t>
  </si>
  <si>
    <t>09_20_02_775_00040_Riyazi analiz</t>
  </si>
  <si>
    <t>09_20_02_765_00040_Riyazi analiz</t>
  </si>
  <si>
    <t>09_20_01_798_00040_Riyazi analiz</t>
  </si>
  <si>
    <t>09_20_01_792_00040_Riyazi analiz</t>
  </si>
  <si>
    <t>09_20_01_774_00040_Riyazi analiz</t>
  </si>
  <si>
    <t>09_20_01_772_00040_Riyazi analiz</t>
  </si>
  <si>
    <t>09_20_01_770_00040_Riyazi analiz</t>
  </si>
  <si>
    <t>09_20_01_766_00040_Riyazi analiz</t>
  </si>
  <si>
    <t>09_20_01_764_00040_Riyazi analiz</t>
  </si>
  <si>
    <t>09_20_01_312_00040_Riyazi analiz</t>
  </si>
  <si>
    <t>09_20_01_310_00040_Riyazi analiz</t>
  </si>
  <si>
    <t>09_20_01_718_00055_Xətti cəbr və analitik həndəsə</t>
  </si>
  <si>
    <t>09_20_01_718_00093_Mühəndis mexanikası</t>
  </si>
  <si>
    <t>09_20_01_768_00066_İxtisasa giriş</t>
  </si>
  <si>
    <t>09_20_01_766_00066_İxtisasa giriş</t>
  </si>
  <si>
    <t>09_20_01_764_00066_İxtisasa giriş</t>
  </si>
  <si>
    <t>09_20_02_765_00066_İxtisasa giriş</t>
  </si>
  <si>
    <t>09_20_01_312_00067_İxtisasa giriş</t>
  </si>
  <si>
    <t>09_20_01_310_00067_İxtisasa giriş</t>
  </si>
  <si>
    <t>09_20_01_320_00114_Ümumi ekologiya</t>
  </si>
  <si>
    <t>09_19_01_760_1102y_Ərzaq mallarının əmtəəşünaslığı və ekspertizası</t>
  </si>
  <si>
    <t>09_19_02_769_1102y_Ərzaq mallarının əmtəəşünaslığı və ekspertizası</t>
  </si>
  <si>
    <t>09_19_01_762_1102y_Ərzaq mallarının əmtəəşünaslığı və ekspertizası</t>
  </si>
  <si>
    <t>09_19_01_760_1304y_Elektrotexnika</t>
  </si>
  <si>
    <t>09_19_02_769_1304y_Elektrotexnika</t>
  </si>
  <si>
    <t>09_19_01_762_1304y_Elektrotexnika</t>
  </si>
  <si>
    <t>09_19_02_769_1903y_İqtisadiyyat</t>
  </si>
  <si>
    <t>09_19_02_361_1903y_İqtisadiyaat</t>
  </si>
  <si>
    <t>09_19_01_778_1903y_İqtisadiyyat</t>
  </si>
  <si>
    <t>09_19_01_776_1903y_İqtisadiyyat</t>
  </si>
  <si>
    <t>09_19_01_762_1903y_İqtisadiyyat</t>
  </si>
  <si>
    <t>09_19_01_760_1903y_İqtisadiyyat</t>
  </si>
  <si>
    <t>09_19_01_370_1903y_İqtisadiyaat</t>
  </si>
  <si>
    <t>09_19_01_368_1903y_İqtisadiyaat</t>
  </si>
  <si>
    <t>09_19_01_366_1903y_İqtisadiyaat</t>
  </si>
  <si>
    <t>09_19_01_364_1903y_İqtisadiyaat</t>
  </si>
  <si>
    <t>09_19_01_362_1903y_İqtisadiyaat</t>
  </si>
  <si>
    <t>09_19_01_360_1903y_İqtisadiyaat</t>
  </si>
  <si>
    <t>09_19_02_769_2307y_Marketinq</t>
  </si>
  <si>
    <t>09_19_01_762_2307y_Marketinq</t>
  </si>
  <si>
    <t>09_19_01_760_2307y_Marketinq</t>
  </si>
  <si>
    <t>09_19_01_778_1305y_Elektrotexnika</t>
  </si>
  <si>
    <t>09_19_01_776_1305y_Elektrotexnika</t>
  </si>
  <si>
    <t>09_19_01_776_1404y_Mülki müdafiə</t>
  </si>
  <si>
    <t>09_19_01_778_1404y_Mülki müdafiə</t>
  </si>
  <si>
    <t>09_19_01_778_1701y_AR konstitusiyası və hüququn əsasları</t>
  </si>
  <si>
    <t>09_19_01_776_1701y_AR konstitusiyası və hüququn əsasları</t>
  </si>
  <si>
    <t>09_18_02_783_1701y_AR konstitusiyası və hüququn əsasları</t>
  </si>
  <si>
    <t>09_18_02_341_1701y_AR Konstitusiyası və hüququn əsasları</t>
  </si>
  <si>
    <t>09_18_01_782_1701y_AR konstitusiyası və hüququn əsasları</t>
  </si>
  <si>
    <t>09_18_01_780_1701y_AR konstitusiyası və hüququn əsasları</t>
  </si>
  <si>
    <t>09_18_01_350_1701y_AR Konstitusiyası və hüququn əsasları</t>
  </si>
  <si>
    <t>09_18_01_348_1701y_AR Konstitusiyası və hüququn əsasları</t>
  </si>
  <si>
    <t>09_18_01_346_1701y_AR Konstitusiyası və hüququn əsasları</t>
  </si>
  <si>
    <t>09_18_01_344_1701y_AR Konstitusiyası və hüququn əsasları</t>
  </si>
  <si>
    <t>09_18_01_342_1701y_AR Konstitusiyası və hüququn əsasları</t>
  </si>
  <si>
    <t>09_18_01_340_1701y_AR Konstitusiyası və hüququn əsasları</t>
  </si>
  <si>
    <t>09_19_02_361_2809y_İstehlak mallarının marketinqi</t>
  </si>
  <si>
    <t>09_19_01_370_2809y_İstehlak mallarının marketinqi</t>
  </si>
  <si>
    <t>09_19_01_368_2809y_İstehlak mallarının marketinqi</t>
  </si>
  <si>
    <t>09_19_01_366_2809y_İstehlak mallarının marketinqi</t>
  </si>
  <si>
    <t>09_19_01_364_2809y_İstehlak mallarının marketinqi</t>
  </si>
  <si>
    <t>09_19_01_362_2809y_İstehlak mallarının marketinqi</t>
  </si>
  <si>
    <t>09_19_01_360_2809y_İstehlak mallarının marketinqi</t>
  </si>
  <si>
    <t>09_19_01_360_4005y Multikulturalizmə giriş</t>
  </si>
  <si>
    <t>09_19_01_362_4005y Multikulturalizmə giriş</t>
  </si>
  <si>
    <t>09_19_01_364_4005y Multikulturalizmə giriş</t>
  </si>
  <si>
    <t>09_19_01_366_4005y Multikulturalizmə giriş</t>
  </si>
  <si>
    <t>09_19_01_368_4005y Multikulturalizmə giriş</t>
  </si>
  <si>
    <t>09_19_01_370_4005y Multikulturalizmə giriş</t>
  </si>
  <si>
    <t>09_19_02_361_4005y Multikulturalizmə giriş</t>
  </si>
  <si>
    <t>09_19_01_358_4005y Multikulturalizmə giriş</t>
  </si>
  <si>
    <t>09_19_01_356_4005y Multikulturalizmə giriş</t>
  </si>
  <si>
    <t>09_19_02_355_4005y Multikulturalizmə giriş</t>
  </si>
  <si>
    <t>09_19_01_360_4006y_Fəlsəfə</t>
  </si>
  <si>
    <t>09_19_01_362_4006y_Fəlsəfə</t>
  </si>
  <si>
    <t>09_19_01_364_4006y_Fəlsəfə</t>
  </si>
  <si>
    <t>09_19_01_366_4006y_Fəlsəfə</t>
  </si>
  <si>
    <t>09_19_01_368_4006y_Fəlsəfə</t>
  </si>
  <si>
    <t>09_19_01_370_4006y_Fəlsəfə</t>
  </si>
  <si>
    <t>09_19_02_361_4006y_Fəlsəfə</t>
  </si>
  <si>
    <t>09_19_02_355_4006y Fəlsəfə</t>
  </si>
  <si>
    <t>09_19_01_714_3624y_Maşın və mexanizmlər nəzəriyyəsi-1</t>
  </si>
  <si>
    <t>09_19_01_716_3624y_Maşın və mexanizmlər nəzəriyyəsi-1</t>
  </si>
  <si>
    <t>09_19_02_719_3624y_Maşın və mexanizmlər nəzəriyyəsi-1</t>
  </si>
  <si>
    <t>09_19_01_714_3626y_Maşınların istehsal texnologiyası</t>
  </si>
  <si>
    <t>09_19_01_716_3626y_Maşınların istehsal texnologiyası</t>
  </si>
  <si>
    <t>09_19_02_719_3626y_Maşınların istehsal texnologiyası</t>
  </si>
  <si>
    <t>09_19_02_719_3636y_Nəzəri mexanika-2</t>
  </si>
  <si>
    <t>09_19_01_716_3636y_Nəzəri mexanika-2</t>
  </si>
  <si>
    <t>09_19_01_714_3636y_Nəzəri mexanika-2</t>
  </si>
  <si>
    <t>09_20_01_K-2_(ƏLAVƏ qrup)_1317y_Kimya-2</t>
  </si>
  <si>
    <t>09_18_01_340_1105y_İstehlak mallarının təhlükəsizliyi</t>
  </si>
  <si>
    <t>09_18_02_341_1105y_İstehlak mallarının təhlükəsizliyi</t>
  </si>
  <si>
    <t>09_18_01_350_1105y_İstehlak mallarının təhlükəsizliyi</t>
  </si>
  <si>
    <t>09_18_01_348_1105y_İstehlak mallarının təhlükəsizliyi</t>
  </si>
  <si>
    <t>09_18_01_346_1105y_İstehlak mallarının təhlükəsizliyi</t>
  </si>
  <si>
    <t>09_18_01_344_1105y_İstehlak mallarının təhlükəsizliyi</t>
  </si>
  <si>
    <t>09_18_01_342_1105y_İstehlak mallarının təhlükəsizliyi</t>
  </si>
  <si>
    <t>09_18_01_340_1106y_Yeyinti məhsullarının soyuduculuq texnologiyası</t>
  </si>
  <si>
    <t>09_18_02_341_1106y_Yeyinti məhsullarının soyuduculuq texnologiyası</t>
  </si>
  <si>
    <t>09_18_01_350_1106y_Yeyinti məhsullarının soyuduculuq texnologiyası</t>
  </si>
  <si>
    <t>09_18_01_348_1106y_Yeyinti məhsullarının soyuduculuq texnologiyası</t>
  </si>
  <si>
    <t>09_18_01_346_1106y_Yeyinti məhsullarının soyuduculuq texnologiyası</t>
  </si>
  <si>
    <t>09_18_01_344_1106y_Yeyinti məhsullarının soyuduculuq texnologiyası</t>
  </si>
  <si>
    <t>09_18_01_342_1106y_Yeyinti məhsullarının soyuduculuq texnologiyası</t>
  </si>
  <si>
    <t>09_18_02_341_3513y_Statistika</t>
  </si>
  <si>
    <t>09_18_01_350_3513y_Statistika</t>
  </si>
  <si>
    <t>09_18_01_348_3513y_Statistika</t>
  </si>
  <si>
    <t>09_18_01_346_3513y_Statistika</t>
  </si>
  <si>
    <t>09_18_01_344_3513y_Statistika</t>
  </si>
  <si>
    <t>09_18_01_342_3513y_Statistika</t>
  </si>
  <si>
    <t>09_18_01_340_3513y_Statistika</t>
  </si>
  <si>
    <t>09_18_01_710_1403y_Həyat fəaliyyətinin təhlükəsizliyi/1</t>
  </si>
  <si>
    <t>09_18_01_712_1403y_Həyat fəaliyyətinin təhlükəsizliyi/1</t>
  </si>
  <si>
    <t>09_18_02_713_1403y_Həyat fəaliyyətinin təhlükəsizliyi</t>
  </si>
  <si>
    <t>09_18_01_710_3623y_Maşın hissələri və konstruksiyaetmənin əsasları-2</t>
  </si>
  <si>
    <t>09_18_01_712_3623y_Maşın hissələri və konstruksiyaetmənin əsasları-2</t>
  </si>
  <si>
    <t>09_18_02_713_3623y_Maşın hissələri və konstruksiyaetmənin əsasları-2</t>
  </si>
  <si>
    <t>09_18_02_713_3629y_Materialşünaslıq</t>
  </si>
  <si>
    <t>09_18_01_712_3629y_Materialşünaslıq</t>
  </si>
  <si>
    <t>09_18_01_710_3629y_Materialşünaslıq</t>
  </si>
  <si>
    <t>09_18_01_706_1212y_Ekologiya</t>
  </si>
  <si>
    <t>09_18_01_708_1212y_Ekologiya</t>
  </si>
  <si>
    <t>09_18_01_708_2506y_İstehsalın iqtisadiyyatı və menecment</t>
  </si>
  <si>
    <t>09_18_01_706_2506y_İstehsalın iqtisadiyyatı və menecment</t>
  </si>
  <si>
    <t>09_18_01_708_3605y_Əməyin mühafizəsi</t>
  </si>
  <si>
    <t>09_18_01_706_3605y_Əməyin mühafizəsi</t>
  </si>
  <si>
    <t>09_18_01_352_2507y_İstehsalın iqtisadiyyatı və menecment</t>
  </si>
  <si>
    <t>09_18_01_354_2507y_İstehsalın iqtisadiyyatı və menecment</t>
  </si>
  <si>
    <t>09_18_02_353_2507y_İstehsalın iqtisadiyyatı və menecment</t>
  </si>
  <si>
    <t>09_18_02_353_3408y_Kvalimetriya və keyfiyyətin idarə edilməsi-2</t>
  </si>
  <si>
    <t>09_18_01_354_3408y_Kvalimetriya və keyfiyyətin idarə edilməsi-2</t>
  </si>
  <si>
    <t>09_18_01_352_3408y_Kvalimetriya və keyfiyyətin idarə edilməsi-2</t>
  </si>
  <si>
    <t>09_18_02_353_3426y_Tətbiqi metrologiya</t>
  </si>
  <si>
    <t>09_18_01_354_3426y_Tətbiqi metrologiya</t>
  </si>
  <si>
    <t>09_18_01_352_3426y_Tətbiqi metrologiya</t>
  </si>
  <si>
    <t>09_18_02_783_2908y_Konserv və qida konsentrantları texnologiyası</t>
  </si>
  <si>
    <t>09_18_01_782_2908y_Konserv və qida konsentrantları texnologiyası</t>
  </si>
  <si>
    <t>09_18_01_780_2908y_Konserv və qida konsentrantları texnologiyası</t>
  </si>
  <si>
    <t>09_18_01_780_2925y_Xammal və qida məhsullarının təhlükəsizliyi</t>
  </si>
  <si>
    <t>09_18_01_782_2925y_Xammal və qida məhsullarının təhlükəsizliyi</t>
  </si>
  <si>
    <t>09_18_02_783_2925y_Xammal və qida məhsullarının təhlükəsizliyi</t>
  </si>
  <si>
    <t>09_18_01_780_2927y_Yeni formalı qida məhsullarının texnologiyası</t>
  </si>
  <si>
    <t>09_18_01_782_2927y_Yeni formalı qida məhsullarının texnologiyası</t>
  </si>
  <si>
    <t>09_18_02_783_2927y_Yeni formalı qida məhsullarının texnologiyası</t>
  </si>
  <si>
    <t>09_19_02_355_3410y_Metrologiyanın əsasları-1</t>
  </si>
  <si>
    <t>09_19_01_358_3410y_Metrologiyanın əsasları-1</t>
  </si>
  <si>
    <t>09_19_01_356_3410y_Metrologiyanın əsasları-1</t>
  </si>
  <si>
    <t>09_19_01_356_3419y_Sertifikatlaşdırmanın əsasları</t>
  </si>
  <si>
    <t>09_19_01_358_3419y_Sertifikatlaşdırmanın əsasları</t>
  </si>
  <si>
    <t>09_19_02_355_3419y_Sertifikatlaşdırmanın əsasları</t>
  </si>
  <si>
    <t>9 aprel</t>
  </si>
  <si>
    <t>12 aprel</t>
  </si>
  <si>
    <t>13 aprel</t>
  </si>
  <si>
    <t>15 aprel</t>
  </si>
  <si>
    <t>16 aprel</t>
  </si>
  <si>
    <t>"Mühəndislik" fakültəsinin 2020/2021-ci tədris 
ilinin Yaz semestrinin III modulu üzrə</t>
  </si>
  <si>
    <t>(imza)</t>
  </si>
  <si>
    <t>09_19_01_356_4006y Fəlsəfə</t>
  </si>
  <si>
    <t>09_19_01_358_4006y Fəlsəfə</t>
  </si>
  <si>
    <t>19 aprel</t>
  </si>
  <si>
    <t>20 aprel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</si>
</sst>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Arial"/>
      <family val="2"/>
    </font>
    <font>
      <sz val="11"/>
      <color rgb="FF071E58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BDB6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0" fontId="15" fillId="4" borderId="1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15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3" fillId="0" borderId="20" xfId="0" applyFont="1" applyFill="1" applyBorder="1"/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" xfId="0" applyFont="1" applyFill="1" applyBorder="1"/>
    <xf numFmtId="0" fontId="3" fillId="0" borderId="21" xfId="0" applyFont="1" applyFill="1" applyBorder="1"/>
    <xf numFmtId="0" fontId="3" fillId="0" borderId="11" xfId="0" applyFont="1" applyFill="1" applyBorder="1"/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7" fillId="0" borderId="1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0" fontId="16" fillId="0" borderId="9" xfId="0" applyNumberFormat="1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20" fontId="16" fillId="0" borderId="8" xfId="0" applyNumberFormat="1" applyFont="1" applyFill="1" applyBorder="1" applyAlignment="1">
      <alignment horizontal="center" vertical="center" textRotation="90"/>
    </xf>
    <xf numFmtId="20" fontId="16" fillId="0" borderId="10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49" fontId="14" fillId="0" borderId="10" xfId="0" applyNumberFormat="1" applyFont="1" applyFill="1" applyBorder="1" applyAlignment="1">
      <alignment horizontal="center" vertical="center" textRotation="90"/>
    </xf>
    <xf numFmtId="0" fontId="4" fillId="6" borderId="21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EBDB67"/>
      <color rgb="FFFFDC6D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169</xdr:row>
      <xdr:rowOff>0</xdr:rowOff>
    </xdr:from>
    <xdr:ext cx="9258745" cy="2021661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9215100" y="15703550"/>
          <a:ext cx="9258745" cy="202166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3"/>
  <sheetViews>
    <sheetView tabSelected="1" topLeftCell="A106" zoomScale="50" zoomScaleNormal="50" zoomScalePageLayoutView="25" workbookViewId="0">
      <selection activeCell="F126" sqref="F126:G126"/>
    </sheetView>
  </sheetViews>
  <sheetFormatPr defaultColWidth="9.1796875" defaultRowHeight="19" x14ac:dyDescent="0.35"/>
  <cols>
    <col min="1" max="1" width="7.453125" style="12" customWidth="1"/>
    <col min="2" max="2" width="5.36328125" style="13" bestFit="1" customWidth="1"/>
    <col min="3" max="3" width="9.453125" style="14" customWidth="1"/>
    <col min="4" max="13" width="25.7265625" style="15" customWidth="1"/>
    <col min="14" max="14" width="15.6328125" style="16" customWidth="1"/>
    <col min="15" max="16" width="9.1796875" style="16"/>
    <col min="17" max="30" width="17.08984375" style="16" customWidth="1"/>
    <col min="31" max="16384" width="9.1796875" style="16"/>
  </cols>
  <sheetData>
    <row r="1" spans="1:14" s="4" customFormat="1" ht="20.5" x14ac:dyDescent="0.45">
      <c r="A1" s="96" t="s">
        <v>4</v>
      </c>
      <c r="B1" s="96"/>
      <c r="C1" s="96"/>
      <c r="D1" s="96"/>
      <c r="E1" s="96"/>
      <c r="F1" s="96"/>
      <c r="G1" s="96"/>
      <c r="H1" s="19"/>
      <c r="I1" s="19"/>
      <c r="J1" s="9"/>
      <c r="K1" s="3"/>
      <c r="L1" s="3"/>
      <c r="M1" s="3"/>
    </row>
    <row r="2" spans="1:14" s="5" customFormat="1" ht="20.5" x14ac:dyDescent="0.45">
      <c r="A2" s="97" t="s">
        <v>5</v>
      </c>
      <c r="B2" s="97"/>
      <c r="C2" s="97"/>
      <c r="D2" s="97"/>
      <c r="E2" s="97"/>
      <c r="F2" s="97"/>
      <c r="G2" s="97"/>
      <c r="H2" s="17"/>
      <c r="I2" s="17"/>
      <c r="J2" s="9"/>
      <c r="K2" s="3"/>
      <c r="L2" s="3"/>
      <c r="M2" s="3"/>
    </row>
    <row r="3" spans="1:14" s="5" customFormat="1" ht="46.5" customHeight="1" x14ac:dyDescent="0.45">
      <c r="A3" s="97" t="s">
        <v>8</v>
      </c>
      <c r="B3" s="97"/>
      <c r="C3" s="97"/>
      <c r="D3" s="97"/>
      <c r="E3" s="97"/>
      <c r="F3" s="97"/>
      <c r="G3" s="97"/>
      <c r="H3" s="17"/>
      <c r="I3" s="17"/>
      <c r="J3" s="9"/>
      <c r="K3" s="9"/>
      <c r="L3" s="3"/>
      <c r="M3" s="3"/>
    </row>
    <row r="4" spans="1:14" s="5" customFormat="1" ht="20.5" x14ac:dyDescent="0.45">
      <c r="A4" s="98" t="s">
        <v>180</v>
      </c>
      <c r="B4" s="98"/>
      <c r="C4" s="98"/>
      <c r="D4" s="98"/>
      <c r="E4" s="98"/>
      <c r="F4" s="98"/>
      <c r="G4" s="98"/>
      <c r="H4" s="18"/>
      <c r="I4" s="18"/>
      <c r="J4" s="3"/>
      <c r="K4" s="9"/>
      <c r="L4" s="3"/>
      <c r="M4" s="3"/>
    </row>
    <row r="5" spans="1:14" s="5" customFormat="1" ht="20.5" x14ac:dyDescent="0.45">
      <c r="A5" s="99" t="s">
        <v>9</v>
      </c>
      <c r="B5" s="99"/>
      <c r="C5" s="99"/>
      <c r="D5" s="99"/>
      <c r="E5" s="99"/>
      <c r="F5" s="99"/>
      <c r="G5" s="99"/>
      <c r="H5" s="19"/>
      <c r="I5" s="19"/>
      <c r="J5" s="3"/>
      <c r="K5" s="9"/>
      <c r="L5" s="3"/>
      <c r="M5" s="3"/>
    </row>
    <row r="6" spans="1:14" s="1" customFormat="1" x14ac:dyDescent="0.35">
      <c r="A6" s="6"/>
      <c r="B6" s="100"/>
      <c r="C6" s="100"/>
      <c r="D6" s="100"/>
      <c r="E6" s="100"/>
      <c r="F6" s="100"/>
      <c r="G6" s="100"/>
      <c r="H6" s="10"/>
      <c r="I6" s="10"/>
      <c r="J6" s="11"/>
      <c r="K6" s="11"/>
      <c r="L6" s="11"/>
      <c r="M6" s="11"/>
    </row>
    <row r="7" spans="1:14" s="2" customFormat="1" ht="94.5" customHeight="1" x14ac:dyDescent="0.95">
      <c r="A7" s="101" t="s">
        <v>179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4" s="2" customFormat="1" ht="45.5" thickBot="1" x14ac:dyDescent="1">
      <c r="A8" s="102" t="s">
        <v>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4" s="1" customFormat="1" ht="20.25" customHeight="1" thickBot="1" x14ac:dyDescent="0.4">
      <c r="A9" s="7" t="s">
        <v>0</v>
      </c>
      <c r="B9" s="8" t="s">
        <v>1</v>
      </c>
      <c r="C9" s="65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60"/>
    </row>
    <row r="10" spans="1:14" s="1" customFormat="1" ht="42" customHeight="1" x14ac:dyDescent="0.35">
      <c r="A10" s="107" t="s">
        <v>174</v>
      </c>
      <c r="B10" s="103">
        <v>0.40972222222222227</v>
      </c>
      <c r="C10" s="51" t="s">
        <v>10</v>
      </c>
      <c r="D10" s="84" t="s">
        <v>121</v>
      </c>
      <c r="E10" s="84"/>
      <c r="F10" s="84" t="s">
        <v>127</v>
      </c>
      <c r="G10" s="84"/>
      <c r="H10" s="84" t="s">
        <v>126</v>
      </c>
      <c r="I10" s="84"/>
      <c r="J10" s="69"/>
      <c r="K10" s="69"/>
      <c r="L10" s="69"/>
      <c r="M10" s="69"/>
      <c r="N10" s="61"/>
    </row>
    <row r="11" spans="1:14" s="1" customFormat="1" x14ac:dyDescent="0.4">
      <c r="A11" s="108"/>
      <c r="B11" s="95"/>
      <c r="C11" s="52" t="s">
        <v>2</v>
      </c>
      <c r="D11" s="43">
        <v>12</v>
      </c>
      <c r="E11" s="43">
        <v>13</v>
      </c>
      <c r="F11" s="41">
        <v>13</v>
      </c>
      <c r="G11" s="41">
        <v>13</v>
      </c>
      <c r="H11" s="41">
        <v>13</v>
      </c>
      <c r="I11" s="42">
        <v>13</v>
      </c>
      <c r="J11" s="56"/>
      <c r="K11" s="56"/>
      <c r="L11" s="56"/>
      <c r="M11" s="56"/>
      <c r="N11" s="62">
        <f>SUM(D11:M11)</f>
        <v>77</v>
      </c>
    </row>
    <row r="12" spans="1:14" s="1" customFormat="1" x14ac:dyDescent="0.4">
      <c r="A12" s="108"/>
      <c r="B12" s="95"/>
      <c r="C12" s="52" t="s">
        <v>6</v>
      </c>
      <c r="D12" s="44"/>
      <c r="E12" s="44"/>
      <c r="F12" s="57"/>
      <c r="G12" s="44"/>
      <c r="H12" s="44"/>
      <c r="I12" s="44"/>
      <c r="J12" s="56"/>
      <c r="K12" s="56"/>
      <c r="L12" s="56"/>
      <c r="M12" s="56"/>
      <c r="N12" s="63"/>
    </row>
    <row r="13" spans="1:14" s="1" customFormat="1" ht="46.5" customHeight="1" thickBot="1" x14ac:dyDescent="0.4">
      <c r="A13" s="108"/>
      <c r="B13" s="104"/>
      <c r="C13" s="53" t="s">
        <v>7</v>
      </c>
      <c r="D13" s="46"/>
      <c r="E13" s="46"/>
      <c r="F13" s="46"/>
      <c r="G13" s="46"/>
      <c r="H13" s="46"/>
      <c r="I13" s="46"/>
      <c r="J13" s="70"/>
      <c r="K13" s="70"/>
      <c r="L13" s="70"/>
      <c r="M13" s="70"/>
      <c r="N13" s="64"/>
    </row>
    <row r="14" spans="1:14" s="1" customFormat="1" ht="39" customHeight="1" x14ac:dyDescent="0.35">
      <c r="A14" s="108"/>
      <c r="B14" s="95">
        <v>0.45833333333333331</v>
      </c>
      <c r="C14" s="54" t="s">
        <v>10</v>
      </c>
      <c r="D14" s="85" t="s">
        <v>125</v>
      </c>
      <c r="E14" s="85"/>
      <c r="F14" s="85" t="s">
        <v>124</v>
      </c>
      <c r="G14" s="85"/>
      <c r="H14" s="85" t="s">
        <v>123</v>
      </c>
      <c r="I14" s="85"/>
      <c r="J14" s="71"/>
      <c r="K14" s="71"/>
      <c r="L14" s="71"/>
      <c r="M14" s="71"/>
      <c r="N14" s="66"/>
    </row>
    <row r="15" spans="1:14" s="1" customFormat="1" ht="19.5" customHeight="1" x14ac:dyDescent="0.4">
      <c r="A15" s="108"/>
      <c r="B15" s="95"/>
      <c r="C15" s="52" t="s">
        <v>2</v>
      </c>
      <c r="D15" s="42">
        <v>12</v>
      </c>
      <c r="E15" s="42">
        <v>13</v>
      </c>
      <c r="F15" s="43">
        <v>12</v>
      </c>
      <c r="G15" s="42">
        <v>13</v>
      </c>
      <c r="H15" s="42">
        <v>12</v>
      </c>
      <c r="I15" s="42">
        <v>13</v>
      </c>
      <c r="J15" s="56"/>
      <c r="K15" s="56"/>
      <c r="L15" s="56"/>
      <c r="M15" s="56"/>
      <c r="N15" s="62">
        <f>SUM(D15:M15)</f>
        <v>75</v>
      </c>
    </row>
    <row r="16" spans="1:14" s="1" customFormat="1" x14ac:dyDescent="0.4">
      <c r="A16" s="108"/>
      <c r="B16" s="95"/>
      <c r="C16" s="52" t="s">
        <v>6</v>
      </c>
      <c r="D16" s="44"/>
      <c r="E16" s="44"/>
      <c r="F16" s="45"/>
      <c r="G16" s="44"/>
      <c r="H16" s="44"/>
      <c r="I16" s="44"/>
      <c r="J16" s="56"/>
      <c r="K16" s="56"/>
      <c r="L16" s="56"/>
      <c r="M16" s="56"/>
      <c r="N16" s="63"/>
    </row>
    <row r="17" spans="1:14" s="1" customFormat="1" ht="40.5" customHeight="1" thickBot="1" x14ac:dyDescent="0.4">
      <c r="A17" s="108"/>
      <c r="B17" s="95"/>
      <c r="C17" s="67" t="s">
        <v>7</v>
      </c>
      <c r="D17" s="48"/>
      <c r="E17" s="48"/>
      <c r="F17" s="49"/>
      <c r="G17" s="48"/>
      <c r="H17" s="48"/>
      <c r="I17" s="48"/>
      <c r="J17" s="72"/>
      <c r="K17" s="72"/>
      <c r="L17" s="72"/>
      <c r="M17" s="72"/>
      <c r="N17" s="68"/>
    </row>
    <row r="18" spans="1:14" s="1" customFormat="1" ht="39" customHeight="1" x14ac:dyDescent="0.35">
      <c r="A18" s="108"/>
      <c r="B18" s="103">
        <v>0.50694444444444442</v>
      </c>
      <c r="C18" s="51" t="s">
        <v>10</v>
      </c>
      <c r="D18" s="84" t="s">
        <v>162</v>
      </c>
      <c r="E18" s="84"/>
      <c r="F18" s="84" t="s">
        <v>163</v>
      </c>
      <c r="G18" s="84"/>
      <c r="H18" s="84" t="s">
        <v>164</v>
      </c>
      <c r="I18" s="84"/>
      <c r="J18" s="69"/>
      <c r="K18" s="69"/>
      <c r="L18" s="69"/>
      <c r="M18" s="69"/>
      <c r="N18" s="61"/>
    </row>
    <row r="19" spans="1:14" s="1" customFormat="1" ht="19.5" customHeight="1" x14ac:dyDescent="0.4">
      <c r="A19" s="108"/>
      <c r="B19" s="95"/>
      <c r="C19" s="52" t="s">
        <v>2</v>
      </c>
      <c r="D19" s="41">
        <v>15</v>
      </c>
      <c r="E19" s="41">
        <v>15</v>
      </c>
      <c r="F19" s="41">
        <v>14</v>
      </c>
      <c r="G19" s="42">
        <v>14</v>
      </c>
      <c r="H19" s="42">
        <v>12</v>
      </c>
      <c r="I19" s="42">
        <v>13</v>
      </c>
      <c r="J19" s="56"/>
      <c r="K19" s="56"/>
      <c r="L19" s="56"/>
      <c r="M19" s="56"/>
      <c r="N19" s="62">
        <f>SUM(D19:M19)</f>
        <v>83</v>
      </c>
    </row>
    <row r="20" spans="1:14" s="1" customFormat="1" x14ac:dyDescent="0.4">
      <c r="A20" s="108"/>
      <c r="B20" s="95"/>
      <c r="C20" s="52" t="s">
        <v>6</v>
      </c>
      <c r="D20" s="57"/>
      <c r="E20" s="44"/>
      <c r="F20" s="44"/>
      <c r="G20" s="44"/>
      <c r="H20" s="44"/>
      <c r="I20" s="44"/>
      <c r="J20" s="56"/>
      <c r="K20" s="56"/>
      <c r="L20" s="56"/>
      <c r="M20" s="56"/>
      <c r="N20" s="63"/>
    </row>
    <row r="21" spans="1:14" s="1" customFormat="1" ht="16" thickBot="1" x14ac:dyDescent="0.4">
      <c r="A21" s="108"/>
      <c r="B21" s="104"/>
      <c r="C21" s="53" t="s">
        <v>7</v>
      </c>
      <c r="D21" s="46"/>
      <c r="E21" s="46"/>
      <c r="F21" s="46"/>
      <c r="G21" s="46"/>
      <c r="H21" s="46"/>
      <c r="I21" s="46"/>
      <c r="J21" s="70"/>
      <c r="K21" s="70"/>
      <c r="L21" s="70"/>
      <c r="M21" s="70"/>
      <c r="N21" s="64"/>
    </row>
    <row r="22" spans="1:14" s="1" customFormat="1" ht="39" customHeight="1" x14ac:dyDescent="0.35">
      <c r="A22" s="108"/>
      <c r="B22" s="95">
        <v>0.55555555555555558</v>
      </c>
      <c r="C22" s="54" t="s">
        <v>10</v>
      </c>
      <c r="D22" s="85" t="s">
        <v>122</v>
      </c>
      <c r="E22" s="85"/>
      <c r="F22" s="88" t="s">
        <v>170</v>
      </c>
      <c r="G22" s="88"/>
      <c r="H22" s="88" t="s">
        <v>169</v>
      </c>
      <c r="I22" s="88"/>
      <c r="J22" s="88" t="s">
        <v>168</v>
      </c>
      <c r="K22" s="88"/>
      <c r="L22" s="71"/>
      <c r="M22" s="71"/>
      <c r="N22" s="66"/>
    </row>
    <row r="23" spans="1:14" s="1" customFormat="1" ht="19.5" customHeight="1" x14ac:dyDescent="0.4">
      <c r="A23" s="108"/>
      <c r="B23" s="95"/>
      <c r="C23" s="52" t="s">
        <v>2</v>
      </c>
      <c r="D23" s="43">
        <v>13</v>
      </c>
      <c r="E23" s="43">
        <v>13</v>
      </c>
      <c r="F23" s="33">
        <v>11</v>
      </c>
      <c r="G23" s="33">
        <v>10</v>
      </c>
      <c r="H23" s="33">
        <v>10</v>
      </c>
      <c r="I23" s="34">
        <v>10</v>
      </c>
      <c r="J23" s="34">
        <v>6</v>
      </c>
      <c r="K23" s="34"/>
      <c r="L23" s="56"/>
      <c r="M23" s="56"/>
      <c r="N23" s="62">
        <f>SUM(D23:M23)</f>
        <v>73</v>
      </c>
    </row>
    <row r="24" spans="1:14" s="1" customFormat="1" x14ac:dyDescent="0.4">
      <c r="A24" s="108"/>
      <c r="B24" s="95"/>
      <c r="C24" s="52" t="s">
        <v>6</v>
      </c>
      <c r="D24" s="44"/>
      <c r="E24" s="44"/>
      <c r="F24" s="55"/>
      <c r="G24" s="36"/>
      <c r="H24" s="36"/>
      <c r="I24" s="36"/>
      <c r="J24" s="36"/>
      <c r="K24" s="36"/>
      <c r="L24" s="56"/>
      <c r="M24" s="56"/>
      <c r="N24" s="63"/>
    </row>
    <row r="25" spans="1:14" s="1" customFormat="1" ht="16" thickBot="1" x14ac:dyDescent="0.4">
      <c r="A25" s="108"/>
      <c r="B25" s="95"/>
      <c r="C25" s="67" t="s">
        <v>7</v>
      </c>
      <c r="D25" s="48"/>
      <c r="E25" s="48"/>
      <c r="F25" s="39"/>
      <c r="G25" s="39"/>
      <c r="H25" s="39"/>
      <c r="I25" s="39"/>
      <c r="J25" s="39"/>
      <c r="K25" s="39"/>
      <c r="L25" s="72"/>
      <c r="M25" s="72"/>
      <c r="N25" s="68"/>
    </row>
    <row r="26" spans="1:14" s="1" customFormat="1" ht="39" customHeight="1" x14ac:dyDescent="0.35">
      <c r="A26" s="108"/>
      <c r="B26" s="103">
        <v>0.60416666666666663</v>
      </c>
      <c r="C26" s="51" t="s">
        <v>10</v>
      </c>
      <c r="D26" s="89" t="s">
        <v>59</v>
      </c>
      <c r="E26" s="89"/>
      <c r="F26" s="89" t="s">
        <v>58</v>
      </c>
      <c r="G26" s="89"/>
      <c r="H26" s="89" t="s">
        <v>57</v>
      </c>
      <c r="I26" s="89"/>
      <c r="J26" s="111" t="s">
        <v>18</v>
      </c>
      <c r="K26" s="111"/>
      <c r="L26" s="69"/>
      <c r="M26" s="69"/>
      <c r="N26" s="61"/>
    </row>
    <row r="27" spans="1:14" s="1" customFormat="1" ht="19.5" customHeight="1" x14ac:dyDescent="0.4">
      <c r="A27" s="108"/>
      <c r="B27" s="95"/>
      <c r="C27" s="52" t="s">
        <v>2</v>
      </c>
      <c r="D27" s="33">
        <v>13</v>
      </c>
      <c r="E27" s="33">
        <v>13</v>
      </c>
      <c r="F27" s="33">
        <v>13</v>
      </c>
      <c r="G27" s="34">
        <v>13</v>
      </c>
      <c r="H27" s="34">
        <v>13</v>
      </c>
      <c r="I27" s="34">
        <v>13</v>
      </c>
      <c r="J27" s="112">
        <v>15</v>
      </c>
      <c r="K27" s="113">
        <v>15</v>
      </c>
      <c r="L27" s="56"/>
      <c r="M27" s="56"/>
      <c r="N27" s="62">
        <f>SUM(D27:M27)</f>
        <v>108</v>
      </c>
    </row>
    <row r="28" spans="1:14" s="1" customFormat="1" x14ac:dyDescent="0.4">
      <c r="A28" s="108"/>
      <c r="B28" s="95"/>
      <c r="C28" s="52" t="s">
        <v>6</v>
      </c>
      <c r="D28" s="55"/>
      <c r="E28" s="36"/>
      <c r="F28" s="36"/>
      <c r="G28" s="36"/>
      <c r="H28" s="36"/>
      <c r="I28" s="36"/>
      <c r="J28" s="114"/>
      <c r="K28" s="114"/>
      <c r="L28" s="56"/>
      <c r="M28" s="56"/>
      <c r="N28" s="63"/>
    </row>
    <row r="29" spans="1:14" s="1" customFormat="1" ht="16" thickBot="1" x14ac:dyDescent="0.4">
      <c r="A29" s="108"/>
      <c r="B29" s="104"/>
      <c r="C29" s="53" t="s">
        <v>7</v>
      </c>
      <c r="D29" s="38"/>
      <c r="E29" s="38"/>
      <c r="F29" s="38"/>
      <c r="G29" s="38"/>
      <c r="H29" s="38"/>
      <c r="I29" s="38"/>
      <c r="J29" s="115"/>
      <c r="K29" s="115"/>
      <c r="L29" s="70"/>
      <c r="M29" s="70"/>
      <c r="N29" s="64"/>
    </row>
    <row r="30" spans="1:14" s="1" customFormat="1" ht="39" customHeight="1" x14ac:dyDescent="0.35">
      <c r="A30" s="108"/>
      <c r="B30" s="95">
        <v>0.65277777777777779</v>
      </c>
      <c r="C30" s="54" t="s">
        <v>10</v>
      </c>
      <c r="D30" s="88" t="s">
        <v>56</v>
      </c>
      <c r="E30" s="88"/>
      <c r="F30" s="88" t="s">
        <v>55</v>
      </c>
      <c r="G30" s="88"/>
      <c r="H30" s="88" t="s">
        <v>54</v>
      </c>
      <c r="I30" s="88"/>
      <c r="J30" s="91"/>
      <c r="K30" s="91"/>
      <c r="L30" s="71"/>
      <c r="M30" s="71"/>
      <c r="N30" s="66"/>
    </row>
    <row r="31" spans="1:14" s="1" customFormat="1" ht="19.5" customHeight="1" x14ac:dyDescent="0.4">
      <c r="A31" s="108"/>
      <c r="B31" s="95"/>
      <c r="C31" s="52" t="s">
        <v>2</v>
      </c>
      <c r="D31" s="35">
        <v>13</v>
      </c>
      <c r="E31" s="34">
        <v>13</v>
      </c>
      <c r="F31" s="34">
        <v>13</v>
      </c>
      <c r="G31" s="34">
        <v>14</v>
      </c>
      <c r="H31" s="35">
        <v>13</v>
      </c>
      <c r="I31" s="35">
        <v>14</v>
      </c>
      <c r="J31" s="22"/>
      <c r="K31" s="75"/>
      <c r="L31" s="56"/>
      <c r="M31" s="56"/>
      <c r="N31" s="62">
        <f>SUM(D31:M31)</f>
        <v>80</v>
      </c>
    </row>
    <row r="32" spans="1:14" s="1" customFormat="1" x14ac:dyDescent="0.4">
      <c r="A32" s="108"/>
      <c r="B32" s="95"/>
      <c r="C32" s="52" t="s">
        <v>6</v>
      </c>
      <c r="D32" s="37"/>
      <c r="E32" s="36"/>
      <c r="F32" s="36"/>
      <c r="G32" s="36"/>
      <c r="H32" s="36"/>
      <c r="I32" s="36"/>
      <c r="J32" s="76"/>
      <c r="K32" s="20"/>
      <c r="L32" s="56"/>
      <c r="M32" s="56"/>
      <c r="N32" s="63"/>
    </row>
    <row r="33" spans="1:14" s="1" customFormat="1" ht="16" thickBot="1" x14ac:dyDescent="0.4">
      <c r="A33" s="108"/>
      <c r="B33" s="95"/>
      <c r="C33" s="67" t="s">
        <v>7</v>
      </c>
      <c r="D33" s="40"/>
      <c r="E33" s="39"/>
      <c r="F33" s="39"/>
      <c r="G33" s="39"/>
      <c r="H33" s="39"/>
      <c r="I33" s="39"/>
      <c r="J33" s="77"/>
      <c r="K33" s="23"/>
      <c r="L33" s="72"/>
      <c r="M33" s="72"/>
      <c r="N33" s="68"/>
    </row>
    <row r="34" spans="1:14" s="1" customFormat="1" ht="39" customHeight="1" x14ac:dyDescent="0.35">
      <c r="A34" s="108"/>
      <c r="B34" s="103">
        <v>0.70138888888888884</v>
      </c>
      <c r="C34" s="51" t="s">
        <v>10</v>
      </c>
      <c r="D34" s="89" t="s">
        <v>53</v>
      </c>
      <c r="E34" s="89"/>
      <c r="F34" s="89" t="s">
        <v>52</v>
      </c>
      <c r="G34" s="89"/>
      <c r="H34" s="89" t="s">
        <v>51</v>
      </c>
      <c r="I34" s="89"/>
      <c r="J34" s="69"/>
      <c r="K34" s="69"/>
      <c r="L34" s="69"/>
      <c r="M34" s="69"/>
      <c r="N34" s="61"/>
    </row>
    <row r="35" spans="1:14" s="1" customFormat="1" ht="19.5" customHeight="1" x14ac:dyDescent="0.4">
      <c r="A35" s="108"/>
      <c r="B35" s="95"/>
      <c r="C35" s="52" t="s">
        <v>2</v>
      </c>
      <c r="D35" s="35">
        <v>15</v>
      </c>
      <c r="E35" s="35">
        <v>15</v>
      </c>
      <c r="F35" s="35">
        <v>15</v>
      </c>
      <c r="G35" s="35">
        <v>15</v>
      </c>
      <c r="H35" s="35">
        <v>10</v>
      </c>
      <c r="I35" s="35">
        <v>10</v>
      </c>
      <c r="J35" s="56"/>
      <c r="K35" s="56"/>
      <c r="L35" s="56"/>
      <c r="M35" s="56"/>
      <c r="N35" s="62">
        <f>SUM(D35:M35)</f>
        <v>80</v>
      </c>
    </row>
    <row r="36" spans="1:14" s="1" customFormat="1" x14ac:dyDescent="0.4">
      <c r="A36" s="108"/>
      <c r="B36" s="95"/>
      <c r="C36" s="52" t="s">
        <v>6</v>
      </c>
      <c r="D36" s="36"/>
      <c r="E36" s="36"/>
      <c r="F36" s="36"/>
      <c r="G36" s="36"/>
      <c r="H36" s="36"/>
      <c r="I36" s="36"/>
      <c r="J36" s="56"/>
      <c r="K36" s="56"/>
      <c r="L36" s="56"/>
      <c r="M36" s="56"/>
      <c r="N36" s="63"/>
    </row>
    <row r="37" spans="1:14" s="1" customFormat="1" ht="16" thickBot="1" x14ac:dyDescent="0.4">
      <c r="A37" s="108"/>
      <c r="B37" s="104"/>
      <c r="C37" s="53" t="s">
        <v>7</v>
      </c>
      <c r="D37" s="38"/>
      <c r="E37" s="38"/>
      <c r="F37" s="38"/>
      <c r="G37" s="38"/>
      <c r="H37" s="38"/>
      <c r="I37" s="38"/>
      <c r="J37" s="70"/>
      <c r="K37" s="70"/>
      <c r="L37" s="70"/>
      <c r="M37" s="70"/>
      <c r="N37" s="64"/>
    </row>
    <row r="38" spans="1:14" s="1" customFormat="1" ht="39" customHeight="1" x14ac:dyDescent="0.35">
      <c r="A38" s="108"/>
      <c r="B38" s="95">
        <v>0.75</v>
      </c>
      <c r="C38" s="54" t="s">
        <v>10</v>
      </c>
      <c r="D38" s="88" t="s">
        <v>50</v>
      </c>
      <c r="E38" s="88"/>
      <c r="F38" s="88" t="s">
        <v>49</v>
      </c>
      <c r="G38" s="88"/>
      <c r="H38" s="88" t="s">
        <v>48</v>
      </c>
      <c r="I38" s="88"/>
      <c r="J38" s="91"/>
      <c r="K38" s="91"/>
      <c r="L38" s="71"/>
      <c r="M38" s="71"/>
      <c r="N38" s="66"/>
    </row>
    <row r="39" spans="1:14" s="1" customFormat="1" ht="19.5" customHeight="1" x14ac:dyDescent="0.4">
      <c r="A39" s="108"/>
      <c r="B39" s="95"/>
      <c r="C39" s="52" t="s">
        <v>2</v>
      </c>
      <c r="D39" s="35">
        <v>10</v>
      </c>
      <c r="E39" s="35">
        <v>9</v>
      </c>
      <c r="F39" s="35">
        <v>12</v>
      </c>
      <c r="G39" s="35">
        <v>13</v>
      </c>
      <c r="H39" s="35">
        <v>12</v>
      </c>
      <c r="I39" s="35">
        <v>13</v>
      </c>
      <c r="J39" s="22"/>
      <c r="K39" s="22"/>
      <c r="L39" s="56"/>
      <c r="M39" s="56"/>
      <c r="N39" s="62">
        <f>SUM(D39:M39)</f>
        <v>69</v>
      </c>
    </row>
    <row r="40" spans="1:14" s="1" customFormat="1" x14ac:dyDescent="0.4">
      <c r="A40" s="108"/>
      <c r="B40" s="95"/>
      <c r="C40" s="52" t="s">
        <v>6</v>
      </c>
      <c r="D40" s="36"/>
      <c r="E40" s="36"/>
      <c r="F40" s="36"/>
      <c r="G40" s="36"/>
      <c r="H40" s="36"/>
      <c r="I40" s="36"/>
      <c r="J40" s="20"/>
      <c r="K40" s="20"/>
      <c r="L40" s="56"/>
      <c r="M40" s="56"/>
      <c r="N40" s="63"/>
    </row>
    <row r="41" spans="1:14" s="1" customFormat="1" ht="16" thickBot="1" x14ac:dyDescent="0.4">
      <c r="A41" s="109"/>
      <c r="B41" s="95"/>
      <c r="C41" s="67" t="s">
        <v>7</v>
      </c>
      <c r="D41" s="39"/>
      <c r="E41" s="39"/>
      <c r="F41" s="39"/>
      <c r="G41" s="39"/>
      <c r="H41" s="39"/>
      <c r="I41" s="39"/>
      <c r="J41" s="23"/>
      <c r="K41" s="23"/>
      <c r="L41" s="72"/>
      <c r="M41" s="72"/>
      <c r="N41" s="68"/>
    </row>
    <row r="42" spans="1:14" s="1" customFormat="1" ht="42" customHeight="1" x14ac:dyDescent="0.35">
      <c r="A42" s="108" t="s">
        <v>175</v>
      </c>
      <c r="B42" s="103">
        <v>0.40972222222222227</v>
      </c>
      <c r="C42" s="51" t="s">
        <v>10</v>
      </c>
      <c r="D42" s="89" t="s">
        <v>47</v>
      </c>
      <c r="E42" s="89"/>
      <c r="F42" s="89" t="s">
        <v>46</v>
      </c>
      <c r="G42" s="89"/>
      <c r="H42" s="89" t="s">
        <v>64</v>
      </c>
      <c r="I42" s="89"/>
      <c r="J42" s="69"/>
      <c r="K42" s="69"/>
      <c r="L42" s="69"/>
      <c r="M42" s="69"/>
      <c r="N42" s="61"/>
    </row>
    <row r="43" spans="1:14" s="1" customFormat="1" x14ac:dyDescent="0.4">
      <c r="A43" s="108"/>
      <c r="B43" s="95"/>
      <c r="C43" s="52" t="s">
        <v>2</v>
      </c>
      <c r="D43" s="33">
        <v>15</v>
      </c>
      <c r="E43" s="33">
        <v>15</v>
      </c>
      <c r="F43" s="33">
        <v>12</v>
      </c>
      <c r="G43" s="34">
        <v>13</v>
      </c>
      <c r="H43" s="33">
        <v>10</v>
      </c>
      <c r="I43" s="33">
        <v>10</v>
      </c>
      <c r="J43" s="56"/>
      <c r="K43" s="56"/>
      <c r="L43" s="56"/>
      <c r="M43" s="56"/>
      <c r="N43" s="62">
        <f>SUM(D43:M43)</f>
        <v>75</v>
      </c>
    </row>
    <row r="44" spans="1:14" s="1" customFormat="1" x14ac:dyDescent="0.4">
      <c r="A44" s="108"/>
      <c r="B44" s="95"/>
      <c r="C44" s="52" t="s">
        <v>6</v>
      </c>
      <c r="D44" s="55"/>
      <c r="E44" s="36"/>
      <c r="F44" s="36"/>
      <c r="G44" s="36"/>
      <c r="H44" s="55"/>
      <c r="I44" s="36"/>
      <c r="J44" s="56"/>
      <c r="K44" s="56"/>
      <c r="L44" s="56"/>
      <c r="M44" s="56"/>
      <c r="N44" s="63"/>
    </row>
    <row r="45" spans="1:14" s="1" customFormat="1" ht="46.5" customHeight="1" thickBot="1" x14ac:dyDescent="0.4">
      <c r="A45" s="108"/>
      <c r="B45" s="104"/>
      <c r="C45" s="53" t="s">
        <v>7</v>
      </c>
      <c r="D45" s="38"/>
      <c r="E45" s="38"/>
      <c r="F45" s="38"/>
      <c r="G45" s="38"/>
      <c r="H45" s="38"/>
      <c r="I45" s="38"/>
      <c r="J45" s="70"/>
      <c r="K45" s="70"/>
      <c r="L45" s="70"/>
      <c r="M45" s="70"/>
      <c r="N45" s="64"/>
    </row>
    <row r="46" spans="1:14" s="1" customFormat="1" ht="39" customHeight="1" x14ac:dyDescent="0.35">
      <c r="A46" s="108"/>
      <c r="B46" s="95">
        <v>0.45833333333333331</v>
      </c>
      <c r="C46" s="54" t="s">
        <v>10</v>
      </c>
      <c r="D46" s="88" t="s">
        <v>63</v>
      </c>
      <c r="E46" s="88"/>
      <c r="F46" s="88" t="s">
        <v>45</v>
      </c>
      <c r="G46" s="88"/>
      <c r="H46" s="88"/>
      <c r="I46" s="88"/>
      <c r="J46" s="88" t="s">
        <v>95</v>
      </c>
      <c r="K46" s="88"/>
      <c r="L46" s="71"/>
      <c r="M46" s="71"/>
      <c r="N46" s="66"/>
    </row>
    <row r="47" spans="1:14" s="1" customFormat="1" ht="19.5" customHeight="1" x14ac:dyDescent="0.4">
      <c r="A47" s="108"/>
      <c r="B47" s="95"/>
      <c r="C47" s="52" t="s">
        <v>2</v>
      </c>
      <c r="D47" s="33">
        <v>11</v>
      </c>
      <c r="E47" s="34">
        <v>11</v>
      </c>
      <c r="F47" s="34">
        <v>10</v>
      </c>
      <c r="G47" s="34">
        <v>11</v>
      </c>
      <c r="H47" s="35">
        <v>10</v>
      </c>
      <c r="I47" s="34"/>
      <c r="J47" s="35">
        <v>8</v>
      </c>
      <c r="K47" s="35"/>
      <c r="L47" s="56"/>
      <c r="M47" s="56"/>
      <c r="N47" s="62">
        <f>SUM(D47:M47)</f>
        <v>61</v>
      </c>
    </row>
    <row r="48" spans="1:14" s="1" customFormat="1" x14ac:dyDescent="0.4">
      <c r="A48" s="108"/>
      <c r="B48" s="95"/>
      <c r="C48" s="52" t="s">
        <v>6</v>
      </c>
      <c r="D48" s="36"/>
      <c r="E48" s="36"/>
      <c r="F48" s="36"/>
      <c r="G48" s="36"/>
      <c r="H48" s="37"/>
      <c r="I48" s="36"/>
      <c r="J48" s="36"/>
      <c r="K48" s="36"/>
      <c r="L48" s="56"/>
      <c r="M48" s="56"/>
      <c r="N48" s="63"/>
    </row>
    <row r="49" spans="1:14" s="1" customFormat="1" ht="40.5" customHeight="1" thickBot="1" x14ac:dyDescent="0.4">
      <c r="A49" s="108"/>
      <c r="B49" s="95"/>
      <c r="C49" s="67" t="s">
        <v>7</v>
      </c>
      <c r="D49" s="39"/>
      <c r="E49" s="39"/>
      <c r="F49" s="39"/>
      <c r="G49" s="39"/>
      <c r="H49" s="40"/>
      <c r="I49" s="39"/>
      <c r="J49" s="39"/>
      <c r="K49" s="39"/>
      <c r="L49" s="72"/>
      <c r="M49" s="72"/>
      <c r="N49" s="68"/>
    </row>
    <row r="50" spans="1:14" s="1" customFormat="1" ht="39" customHeight="1" x14ac:dyDescent="0.35">
      <c r="A50" s="108"/>
      <c r="B50" s="103">
        <v>0.50694444444444442</v>
      </c>
      <c r="C50" s="51" t="s">
        <v>10</v>
      </c>
      <c r="D50" s="89" t="s">
        <v>90</v>
      </c>
      <c r="E50" s="89"/>
      <c r="F50" s="89" t="s">
        <v>91</v>
      </c>
      <c r="G50" s="89"/>
      <c r="H50" s="90" t="s">
        <v>94</v>
      </c>
      <c r="I50" s="90"/>
      <c r="J50" s="69"/>
      <c r="K50" s="69"/>
      <c r="L50" s="69"/>
      <c r="M50" s="69"/>
      <c r="N50" s="61"/>
    </row>
    <row r="51" spans="1:14" s="1" customFormat="1" ht="19.5" customHeight="1" x14ac:dyDescent="0.4">
      <c r="A51" s="108"/>
      <c r="B51" s="95"/>
      <c r="C51" s="52" t="s">
        <v>2</v>
      </c>
      <c r="D51" s="34">
        <v>14</v>
      </c>
      <c r="E51" s="34">
        <v>13</v>
      </c>
      <c r="F51" s="35">
        <v>14</v>
      </c>
      <c r="G51" s="35">
        <v>13</v>
      </c>
      <c r="H51" s="50">
        <v>12</v>
      </c>
      <c r="I51" s="50">
        <v>11</v>
      </c>
      <c r="J51" s="56"/>
      <c r="K51" s="56"/>
      <c r="L51" s="56"/>
      <c r="M51" s="56"/>
      <c r="N51" s="62">
        <f>SUM(D51:M51)</f>
        <v>77</v>
      </c>
    </row>
    <row r="52" spans="1:14" s="1" customFormat="1" x14ac:dyDescent="0.4">
      <c r="A52" s="108"/>
      <c r="B52" s="95"/>
      <c r="C52" s="52" t="s">
        <v>6</v>
      </c>
      <c r="D52" s="36"/>
      <c r="E52" s="36"/>
      <c r="F52" s="36"/>
      <c r="G52" s="36"/>
      <c r="H52" s="50"/>
      <c r="I52" s="50"/>
      <c r="J52" s="56"/>
      <c r="K52" s="56"/>
      <c r="L52" s="56"/>
      <c r="M52" s="56"/>
      <c r="N52" s="63"/>
    </row>
    <row r="53" spans="1:14" s="1" customFormat="1" ht="16" thickBot="1" x14ac:dyDescent="0.4">
      <c r="A53" s="108"/>
      <c r="B53" s="104"/>
      <c r="C53" s="53" t="s">
        <v>7</v>
      </c>
      <c r="D53" s="38"/>
      <c r="E53" s="38"/>
      <c r="F53" s="38"/>
      <c r="G53" s="38"/>
      <c r="H53" s="38"/>
      <c r="I53" s="38"/>
      <c r="J53" s="70"/>
      <c r="K53" s="70"/>
      <c r="L53" s="70"/>
      <c r="M53" s="70"/>
      <c r="N53" s="64"/>
    </row>
    <row r="54" spans="1:14" s="1" customFormat="1" ht="39" customHeight="1" x14ac:dyDescent="0.35">
      <c r="A54" s="108"/>
      <c r="B54" s="95">
        <v>0.55555555555555558</v>
      </c>
      <c r="C54" s="54" t="s">
        <v>10</v>
      </c>
      <c r="D54" s="88" t="s">
        <v>86</v>
      </c>
      <c r="E54" s="88"/>
      <c r="F54" s="88" t="s">
        <v>87</v>
      </c>
      <c r="G54" s="88"/>
      <c r="H54" s="88" t="s">
        <v>88</v>
      </c>
      <c r="I54" s="88"/>
      <c r="J54" s="71"/>
      <c r="K54" s="71"/>
      <c r="L54" s="71"/>
      <c r="M54" s="71"/>
      <c r="N54" s="66"/>
    </row>
    <row r="55" spans="1:14" s="1" customFormat="1" ht="19.5" customHeight="1" x14ac:dyDescent="0.4">
      <c r="A55" s="108"/>
      <c r="B55" s="95"/>
      <c r="C55" s="52" t="s">
        <v>2</v>
      </c>
      <c r="D55" s="33">
        <v>13</v>
      </c>
      <c r="E55" s="33">
        <v>13</v>
      </c>
      <c r="F55" s="33">
        <v>13</v>
      </c>
      <c r="G55" s="34">
        <v>13</v>
      </c>
      <c r="H55" s="34">
        <v>13</v>
      </c>
      <c r="I55" s="34">
        <v>14</v>
      </c>
      <c r="J55" s="56"/>
      <c r="K55" s="56"/>
      <c r="L55" s="56"/>
      <c r="M55" s="56"/>
      <c r="N55" s="62">
        <f>SUM(D55:M55)</f>
        <v>79</v>
      </c>
    </row>
    <row r="56" spans="1:14" s="1" customFormat="1" x14ac:dyDescent="0.4">
      <c r="A56" s="108"/>
      <c r="B56" s="95"/>
      <c r="C56" s="52" t="s">
        <v>6</v>
      </c>
      <c r="D56" s="55"/>
      <c r="E56" s="36"/>
      <c r="F56" s="36"/>
      <c r="G56" s="36"/>
      <c r="H56" s="36"/>
      <c r="I56" s="36"/>
      <c r="J56" s="56"/>
      <c r="K56" s="56"/>
      <c r="L56" s="56"/>
      <c r="M56" s="56"/>
      <c r="N56" s="63"/>
    </row>
    <row r="57" spans="1:14" s="1" customFormat="1" ht="16" thickBot="1" x14ac:dyDescent="0.4">
      <c r="A57" s="108"/>
      <c r="B57" s="95"/>
      <c r="C57" s="67" t="s">
        <v>7</v>
      </c>
      <c r="D57" s="39"/>
      <c r="E57" s="39"/>
      <c r="F57" s="39"/>
      <c r="G57" s="39"/>
      <c r="H57" s="39"/>
      <c r="I57" s="39"/>
      <c r="J57" s="72"/>
      <c r="K57" s="72"/>
      <c r="L57" s="72"/>
      <c r="M57" s="72"/>
      <c r="N57" s="68"/>
    </row>
    <row r="58" spans="1:14" s="1" customFormat="1" ht="39" customHeight="1" x14ac:dyDescent="0.35">
      <c r="A58" s="108"/>
      <c r="B58" s="103">
        <v>0.60416666666666663</v>
      </c>
      <c r="C58" s="51" t="s">
        <v>10</v>
      </c>
      <c r="D58" s="89" t="s">
        <v>89</v>
      </c>
      <c r="E58" s="89"/>
      <c r="F58" s="89" t="s">
        <v>107</v>
      </c>
      <c r="G58" s="89"/>
      <c r="H58" s="89" t="s">
        <v>108</v>
      </c>
      <c r="I58" s="89"/>
      <c r="J58" s="69"/>
      <c r="K58" s="69"/>
      <c r="L58" s="69"/>
      <c r="M58" s="69"/>
      <c r="N58" s="61"/>
    </row>
    <row r="59" spans="1:14" s="1" customFormat="1" ht="19.5" customHeight="1" x14ac:dyDescent="0.4">
      <c r="A59" s="108"/>
      <c r="B59" s="95"/>
      <c r="C59" s="52" t="s">
        <v>2</v>
      </c>
      <c r="D59" s="35">
        <v>13</v>
      </c>
      <c r="E59" s="34">
        <v>13</v>
      </c>
      <c r="F59" s="33">
        <v>11</v>
      </c>
      <c r="G59" s="33">
        <v>12</v>
      </c>
      <c r="H59" s="33">
        <v>11</v>
      </c>
      <c r="I59" s="34">
        <v>12</v>
      </c>
      <c r="J59" s="56"/>
      <c r="K59" s="56"/>
      <c r="L59" s="56"/>
      <c r="M59" s="56"/>
      <c r="N59" s="62">
        <f>SUM(D59:M59)</f>
        <v>72</v>
      </c>
    </row>
    <row r="60" spans="1:14" s="1" customFormat="1" x14ac:dyDescent="0.4">
      <c r="A60" s="108"/>
      <c r="B60" s="95"/>
      <c r="C60" s="52" t="s">
        <v>6</v>
      </c>
      <c r="D60" s="37"/>
      <c r="E60" s="36"/>
      <c r="F60" s="55"/>
      <c r="G60" s="36"/>
      <c r="H60" s="36"/>
      <c r="I60" s="36"/>
      <c r="J60" s="56"/>
      <c r="K60" s="56"/>
      <c r="L60" s="56"/>
      <c r="M60" s="56"/>
      <c r="N60" s="63"/>
    </row>
    <row r="61" spans="1:14" s="1" customFormat="1" ht="16" thickBot="1" x14ac:dyDescent="0.4">
      <c r="A61" s="108"/>
      <c r="B61" s="104"/>
      <c r="C61" s="53" t="s">
        <v>7</v>
      </c>
      <c r="D61" s="78"/>
      <c r="E61" s="38"/>
      <c r="F61" s="38"/>
      <c r="G61" s="38"/>
      <c r="H61" s="38"/>
      <c r="I61" s="38"/>
      <c r="J61" s="70"/>
      <c r="K61" s="70"/>
      <c r="L61" s="70"/>
      <c r="M61" s="70"/>
      <c r="N61" s="64"/>
    </row>
    <row r="62" spans="1:14" s="1" customFormat="1" ht="39" customHeight="1" x14ac:dyDescent="0.35">
      <c r="A62" s="108"/>
      <c r="B62" s="103">
        <v>0.65277777777777779</v>
      </c>
      <c r="C62" s="51" t="s">
        <v>10</v>
      </c>
      <c r="D62" s="89" t="s">
        <v>109</v>
      </c>
      <c r="E62" s="89"/>
      <c r="F62" s="90" t="s">
        <v>92</v>
      </c>
      <c r="G62" s="90"/>
      <c r="H62" s="90" t="s">
        <v>93</v>
      </c>
      <c r="I62" s="90"/>
      <c r="J62" s="69"/>
      <c r="K62" s="69"/>
      <c r="L62" s="69"/>
      <c r="M62" s="69"/>
      <c r="N62" s="61"/>
    </row>
    <row r="63" spans="1:14" s="1" customFormat="1" ht="19.5" customHeight="1" x14ac:dyDescent="0.4">
      <c r="A63" s="108"/>
      <c r="B63" s="95"/>
      <c r="C63" s="52" t="s">
        <v>2</v>
      </c>
      <c r="D63" s="34">
        <v>8</v>
      </c>
      <c r="E63" s="34"/>
      <c r="F63" s="35">
        <v>12</v>
      </c>
      <c r="G63" s="35">
        <v>12</v>
      </c>
      <c r="H63" s="50">
        <v>10</v>
      </c>
      <c r="I63" s="50">
        <v>10</v>
      </c>
      <c r="J63" s="56"/>
      <c r="K63" s="56"/>
      <c r="L63" s="56"/>
      <c r="M63" s="56"/>
      <c r="N63" s="62">
        <f>SUM(D63:M63)</f>
        <v>52</v>
      </c>
    </row>
    <row r="64" spans="1:14" s="1" customFormat="1" x14ac:dyDescent="0.4">
      <c r="A64" s="108"/>
      <c r="B64" s="95"/>
      <c r="C64" s="52" t="s">
        <v>6</v>
      </c>
      <c r="D64" s="36"/>
      <c r="E64" s="36"/>
      <c r="F64" s="36"/>
      <c r="G64" s="36"/>
      <c r="H64" s="50"/>
      <c r="I64" s="50"/>
      <c r="J64" s="56"/>
      <c r="K64" s="56"/>
      <c r="L64" s="56"/>
      <c r="M64" s="56"/>
      <c r="N64" s="63"/>
    </row>
    <row r="65" spans="1:14" s="1" customFormat="1" ht="16" thickBot="1" x14ac:dyDescent="0.4">
      <c r="A65" s="108"/>
      <c r="B65" s="104"/>
      <c r="C65" s="53" t="s">
        <v>7</v>
      </c>
      <c r="D65" s="38"/>
      <c r="E65" s="38"/>
      <c r="F65" s="38"/>
      <c r="G65" s="38"/>
      <c r="H65" s="38"/>
      <c r="I65" s="38"/>
      <c r="J65" s="70"/>
      <c r="K65" s="70"/>
      <c r="L65" s="70"/>
      <c r="M65" s="70"/>
      <c r="N65" s="64"/>
    </row>
    <row r="66" spans="1:14" s="1" customFormat="1" ht="39" customHeight="1" x14ac:dyDescent="0.35">
      <c r="A66" s="108"/>
      <c r="B66" s="95">
        <v>0.70138888888888884</v>
      </c>
      <c r="C66" s="54" t="s">
        <v>10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66"/>
    </row>
    <row r="67" spans="1:14" s="1" customFormat="1" ht="19.5" customHeight="1" x14ac:dyDescent="0.4">
      <c r="A67" s="108"/>
      <c r="B67" s="95"/>
      <c r="C67" s="52" t="s">
        <v>2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2">
        <f t="shared" ref="N67" si="0">SUM(D67:M67)</f>
        <v>0</v>
      </c>
    </row>
    <row r="68" spans="1:14" s="1" customFormat="1" x14ac:dyDescent="0.4">
      <c r="A68" s="108"/>
      <c r="B68" s="95"/>
      <c r="C68" s="52" t="s">
        <v>6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63"/>
    </row>
    <row r="69" spans="1:14" s="1" customFormat="1" ht="16" thickBot="1" x14ac:dyDescent="0.4">
      <c r="A69" s="108"/>
      <c r="B69" s="95"/>
      <c r="C69" s="67" t="s">
        <v>7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68"/>
    </row>
    <row r="70" spans="1:14" s="1" customFormat="1" ht="39" customHeight="1" x14ac:dyDescent="0.35">
      <c r="A70" s="108"/>
      <c r="B70" s="103">
        <v>0.75</v>
      </c>
      <c r="C70" s="51" t="s">
        <v>10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1"/>
    </row>
    <row r="71" spans="1:14" s="1" customFormat="1" ht="19.5" customHeight="1" x14ac:dyDescent="0.4">
      <c r="A71" s="108"/>
      <c r="B71" s="95"/>
      <c r="C71" s="52" t="s">
        <v>2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62">
        <f t="shared" ref="N71" si="1">SUM(D71:M71)</f>
        <v>0</v>
      </c>
    </row>
    <row r="72" spans="1:14" s="1" customFormat="1" x14ac:dyDescent="0.4">
      <c r="A72" s="108"/>
      <c r="B72" s="95"/>
      <c r="C72" s="52" t="s">
        <v>6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63"/>
    </row>
    <row r="73" spans="1:14" s="1" customFormat="1" ht="16" thickBot="1" x14ac:dyDescent="0.4">
      <c r="A73" s="109"/>
      <c r="B73" s="104"/>
      <c r="C73" s="53" t="s">
        <v>7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64"/>
    </row>
    <row r="74" spans="1:14" s="1" customFormat="1" ht="42" customHeight="1" x14ac:dyDescent="0.35">
      <c r="A74" s="107" t="s">
        <v>176</v>
      </c>
      <c r="B74" s="103">
        <v>0.40972222222222227</v>
      </c>
      <c r="C74" s="51" t="s">
        <v>10</v>
      </c>
      <c r="D74" s="84" t="s">
        <v>138</v>
      </c>
      <c r="E74" s="84"/>
      <c r="F74" s="84" t="s">
        <v>139</v>
      </c>
      <c r="G74" s="84"/>
      <c r="H74" s="84" t="s">
        <v>140</v>
      </c>
      <c r="I74" s="84"/>
      <c r="J74" s="69"/>
      <c r="K74" s="69"/>
      <c r="L74" s="69"/>
      <c r="M74" s="69"/>
      <c r="N74" s="61"/>
    </row>
    <row r="75" spans="1:14" s="1" customFormat="1" x14ac:dyDescent="0.4">
      <c r="A75" s="108"/>
      <c r="B75" s="95"/>
      <c r="C75" s="52" t="s">
        <v>2</v>
      </c>
      <c r="D75" s="41">
        <v>11</v>
      </c>
      <c r="E75" s="41">
        <v>12</v>
      </c>
      <c r="F75" s="41">
        <v>11</v>
      </c>
      <c r="G75" s="42">
        <v>11</v>
      </c>
      <c r="H75" s="42">
        <v>7</v>
      </c>
      <c r="I75" s="42"/>
      <c r="J75" s="56"/>
      <c r="K75" s="56"/>
      <c r="L75" s="56"/>
      <c r="M75" s="56"/>
      <c r="N75" s="62">
        <f t="shared" ref="N75" si="2">SUM(D75:M75)</f>
        <v>52</v>
      </c>
    </row>
    <row r="76" spans="1:14" s="1" customFormat="1" x14ac:dyDescent="0.4">
      <c r="A76" s="108"/>
      <c r="B76" s="95"/>
      <c r="C76" s="52" t="s">
        <v>6</v>
      </c>
      <c r="D76" s="57"/>
      <c r="E76" s="44"/>
      <c r="F76" s="44"/>
      <c r="G76" s="44"/>
      <c r="H76" s="44"/>
      <c r="I76" s="44"/>
      <c r="J76" s="56"/>
      <c r="K76" s="56"/>
      <c r="L76" s="56"/>
      <c r="M76" s="56"/>
      <c r="N76" s="63"/>
    </row>
    <row r="77" spans="1:14" s="1" customFormat="1" ht="46.5" customHeight="1" thickBot="1" x14ac:dyDescent="0.4">
      <c r="A77" s="108"/>
      <c r="B77" s="104"/>
      <c r="C77" s="53" t="s">
        <v>7</v>
      </c>
      <c r="D77" s="46"/>
      <c r="E77" s="46"/>
      <c r="F77" s="46"/>
      <c r="G77" s="46"/>
      <c r="H77" s="46"/>
      <c r="I77" s="46"/>
      <c r="J77" s="70"/>
      <c r="K77" s="70"/>
      <c r="L77" s="70"/>
      <c r="M77" s="70"/>
      <c r="N77" s="64"/>
    </row>
    <row r="78" spans="1:14" s="1" customFormat="1" ht="39" customHeight="1" x14ac:dyDescent="0.35">
      <c r="A78" s="108"/>
      <c r="B78" s="95">
        <v>0.45833333333333331</v>
      </c>
      <c r="C78" s="54" t="s">
        <v>10</v>
      </c>
      <c r="D78" s="85" t="s">
        <v>147</v>
      </c>
      <c r="E78" s="85"/>
      <c r="F78" s="85" t="s">
        <v>146</v>
      </c>
      <c r="G78" s="85"/>
      <c r="H78" s="85" t="s">
        <v>153</v>
      </c>
      <c r="I78" s="85"/>
      <c r="J78" s="71"/>
      <c r="K78" s="71"/>
      <c r="L78" s="71"/>
      <c r="M78" s="71"/>
      <c r="N78" s="66"/>
    </row>
    <row r="79" spans="1:14" s="1" customFormat="1" ht="19.5" customHeight="1" x14ac:dyDescent="0.4">
      <c r="A79" s="108"/>
      <c r="B79" s="95"/>
      <c r="C79" s="52" t="s">
        <v>2</v>
      </c>
      <c r="D79" s="41">
        <v>10</v>
      </c>
      <c r="E79" s="41">
        <v>11</v>
      </c>
      <c r="F79" s="41">
        <v>10</v>
      </c>
      <c r="G79" s="42">
        <v>10</v>
      </c>
      <c r="H79" s="42">
        <v>13</v>
      </c>
      <c r="I79" s="42"/>
      <c r="J79" s="56"/>
      <c r="K79" s="56"/>
      <c r="L79" s="56"/>
      <c r="M79" s="56"/>
      <c r="N79" s="62">
        <f t="shared" ref="N79" si="3">SUM(D79:M79)</f>
        <v>54</v>
      </c>
    </row>
    <row r="80" spans="1:14" s="1" customFormat="1" x14ac:dyDescent="0.4">
      <c r="A80" s="108"/>
      <c r="B80" s="95"/>
      <c r="C80" s="52" t="s">
        <v>6</v>
      </c>
      <c r="D80" s="57"/>
      <c r="E80" s="44"/>
      <c r="F80" s="44"/>
      <c r="G80" s="44"/>
      <c r="H80" s="44"/>
      <c r="I80" s="44"/>
      <c r="J80" s="56"/>
      <c r="K80" s="56"/>
      <c r="L80" s="56"/>
      <c r="M80" s="56"/>
      <c r="N80" s="63"/>
    </row>
    <row r="81" spans="1:14" s="1" customFormat="1" ht="40.5" customHeight="1" thickBot="1" x14ac:dyDescent="0.4">
      <c r="A81" s="108"/>
      <c r="B81" s="95"/>
      <c r="C81" s="67" t="s">
        <v>7</v>
      </c>
      <c r="D81" s="48"/>
      <c r="E81" s="48"/>
      <c r="F81" s="48"/>
      <c r="G81" s="48"/>
      <c r="H81" s="48"/>
      <c r="I81" s="48"/>
      <c r="J81" s="72"/>
      <c r="K81" s="72"/>
      <c r="L81" s="72"/>
      <c r="M81" s="72"/>
      <c r="N81" s="68"/>
    </row>
    <row r="82" spans="1:14" s="1" customFormat="1" ht="39" customHeight="1" x14ac:dyDescent="0.35">
      <c r="A82" s="108"/>
      <c r="B82" s="103">
        <v>0.50694444444444442</v>
      </c>
      <c r="C82" s="51" t="s">
        <v>10</v>
      </c>
      <c r="D82" s="84" t="s">
        <v>155</v>
      </c>
      <c r="E82" s="84"/>
      <c r="F82" s="84" t="s">
        <v>154</v>
      </c>
      <c r="G82" s="84"/>
      <c r="H82" s="84" t="s">
        <v>70</v>
      </c>
      <c r="I82" s="84"/>
      <c r="J82" s="93"/>
      <c r="K82" s="93"/>
      <c r="L82" s="93"/>
      <c r="M82" s="93"/>
      <c r="N82" s="61"/>
    </row>
    <row r="83" spans="1:14" s="1" customFormat="1" ht="19.5" customHeight="1" x14ac:dyDescent="0.4">
      <c r="A83" s="108"/>
      <c r="B83" s="95"/>
      <c r="C83" s="52" t="s">
        <v>2</v>
      </c>
      <c r="D83" s="41">
        <v>11</v>
      </c>
      <c r="E83" s="41">
        <v>11</v>
      </c>
      <c r="F83" s="41">
        <v>10</v>
      </c>
      <c r="G83" s="42">
        <v>11</v>
      </c>
      <c r="H83" s="43">
        <v>14</v>
      </c>
      <c r="I83" s="43">
        <v>15</v>
      </c>
      <c r="J83" s="22"/>
      <c r="K83" s="22"/>
      <c r="L83" s="22"/>
      <c r="M83" s="22"/>
      <c r="N83" s="62">
        <f t="shared" ref="N83" si="4">SUM(D83:M83)</f>
        <v>72</v>
      </c>
    </row>
    <row r="84" spans="1:14" s="1" customFormat="1" x14ac:dyDescent="0.4">
      <c r="A84" s="108"/>
      <c r="B84" s="95"/>
      <c r="C84" s="52" t="s">
        <v>6</v>
      </c>
      <c r="D84" s="57"/>
      <c r="E84" s="44"/>
      <c r="F84" s="44"/>
      <c r="G84" s="44"/>
      <c r="H84" s="44"/>
      <c r="I84" s="44"/>
      <c r="J84" s="20"/>
      <c r="K84" s="20"/>
      <c r="L84" s="20"/>
      <c r="M84" s="20"/>
      <c r="N84" s="63"/>
    </row>
    <row r="85" spans="1:14" s="1" customFormat="1" ht="16" thickBot="1" x14ac:dyDescent="0.4">
      <c r="A85" s="108"/>
      <c r="B85" s="104"/>
      <c r="C85" s="53" t="s">
        <v>7</v>
      </c>
      <c r="D85" s="46"/>
      <c r="E85" s="46"/>
      <c r="F85" s="46"/>
      <c r="G85" s="46"/>
      <c r="H85" s="46"/>
      <c r="I85" s="46"/>
      <c r="J85" s="21"/>
      <c r="K85" s="21"/>
      <c r="L85" s="21"/>
      <c r="M85" s="21"/>
      <c r="N85" s="64"/>
    </row>
    <row r="86" spans="1:14" s="1" customFormat="1" ht="39" customHeight="1" x14ac:dyDescent="0.35">
      <c r="A86" s="108"/>
      <c r="B86" s="95">
        <v>0.55555555555555558</v>
      </c>
      <c r="C86" s="54" t="s">
        <v>10</v>
      </c>
      <c r="D86" s="85" t="s">
        <v>78</v>
      </c>
      <c r="E86" s="85"/>
      <c r="F86" s="85" t="s">
        <v>77</v>
      </c>
      <c r="G86" s="85"/>
      <c r="H86" s="85" t="s">
        <v>76</v>
      </c>
      <c r="I86" s="85"/>
      <c r="J86" s="91"/>
      <c r="K86" s="91"/>
      <c r="L86" s="91"/>
      <c r="M86" s="91"/>
      <c r="N86" s="66"/>
    </row>
    <row r="87" spans="1:14" s="1" customFormat="1" ht="19.5" customHeight="1" x14ac:dyDescent="0.4">
      <c r="A87" s="108"/>
      <c r="B87" s="95"/>
      <c r="C87" s="52" t="s">
        <v>2</v>
      </c>
      <c r="D87" s="41">
        <v>12</v>
      </c>
      <c r="E87" s="41">
        <v>13</v>
      </c>
      <c r="F87" s="41">
        <v>13</v>
      </c>
      <c r="G87" s="42">
        <v>14</v>
      </c>
      <c r="H87" s="42">
        <v>13</v>
      </c>
      <c r="I87" s="42">
        <v>13</v>
      </c>
      <c r="J87" s="22"/>
      <c r="K87" s="22"/>
      <c r="L87" s="22"/>
      <c r="M87" s="22"/>
      <c r="N87" s="62">
        <f>SUM(D87:M87)</f>
        <v>78</v>
      </c>
    </row>
    <row r="88" spans="1:14" s="1" customFormat="1" x14ac:dyDescent="0.4">
      <c r="A88" s="108"/>
      <c r="B88" s="95"/>
      <c r="C88" s="52" t="s">
        <v>6</v>
      </c>
      <c r="D88" s="57"/>
      <c r="E88" s="44"/>
      <c r="F88" s="44"/>
      <c r="G88" s="44"/>
      <c r="H88" s="44"/>
      <c r="I88" s="44"/>
      <c r="J88" s="20"/>
      <c r="K88" s="20"/>
      <c r="L88" s="20"/>
      <c r="M88" s="20"/>
      <c r="N88" s="63"/>
    </row>
    <row r="89" spans="1:14" s="1" customFormat="1" ht="16" thickBot="1" x14ac:dyDescent="0.4">
      <c r="A89" s="108"/>
      <c r="B89" s="95"/>
      <c r="C89" s="67" t="s">
        <v>7</v>
      </c>
      <c r="D89" s="48"/>
      <c r="E89" s="48"/>
      <c r="F89" s="48"/>
      <c r="G89" s="48"/>
      <c r="H89" s="48"/>
      <c r="I89" s="48"/>
      <c r="J89" s="23"/>
      <c r="K89" s="23"/>
      <c r="L89" s="23"/>
      <c r="M89" s="23"/>
      <c r="N89" s="68"/>
    </row>
    <row r="90" spans="1:14" s="1" customFormat="1" ht="39" customHeight="1" x14ac:dyDescent="0.35">
      <c r="A90" s="108"/>
      <c r="B90" s="103">
        <v>0.60416666666666663</v>
      </c>
      <c r="C90" s="51" t="s">
        <v>10</v>
      </c>
      <c r="D90" s="84" t="s">
        <v>75</v>
      </c>
      <c r="E90" s="84"/>
      <c r="F90" s="84" t="s">
        <v>74</v>
      </c>
      <c r="G90" s="84"/>
      <c r="H90" s="84" t="s">
        <v>73</v>
      </c>
      <c r="I90" s="84"/>
      <c r="J90" s="93"/>
      <c r="K90" s="93"/>
      <c r="L90" s="93"/>
      <c r="M90" s="93"/>
      <c r="N90" s="61"/>
    </row>
    <row r="91" spans="1:14" s="1" customFormat="1" ht="19.5" customHeight="1" x14ac:dyDescent="0.4">
      <c r="A91" s="108"/>
      <c r="B91" s="95"/>
      <c r="C91" s="52" t="s">
        <v>2</v>
      </c>
      <c r="D91" s="43">
        <v>12</v>
      </c>
      <c r="E91" s="42">
        <v>13</v>
      </c>
      <c r="F91" s="42">
        <v>13</v>
      </c>
      <c r="G91" s="42">
        <v>14</v>
      </c>
      <c r="H91" s="43">
        <v>14</v>
      </c>
      <c r="I91" s="43">
        <v>14</v>
      </c>
      <c r="J91" s="22"/>
      <c r="K91" s="22"/>
      <c r="L91" s="22"/>
      <c r="M91" s="22"/>
      <c r="N91" s="62">
        <f>SUM(D91:M91)</f>
        <v>80</v>
      </c>
    </row>
    <row r="92" spans="1:14" s="1" customFormat="1" x14ac:dyDescent="0.4">
      <c r="A92" s="108"/>
      <c r="B92" s="95"/>
      <c r="C92" s="52" t="s">
        <v>6</v>
      </c>
      <c r="D92" s="45"/>
      <c r="E92" s="44"/>
      <c r="F92" s="44"/>
      <c r="G92" s="44"/>
      <c r="H92" s="44"/>
      <c r="I92" s="44"/>
      <c r="J92" s="20"/>
      <c r="K92" s="20"/>
      <c r="L92" s="20"/>
      <c r="M92" s="20"/>
      <c r="N92" s="63"/>
    </row>
    <row r="93" spans="1:14" s="1" customFormat="1" ht="16" thickBot="1" x14ac:dyDescent="0.4">
      <c r="A93" s="108"/>
      <c r="B93" s="104"/>
      <c r="C93" s="53" t="s">
        <v>7</v>
      </c>
      <c r="D93" s="47"/>
      <c r="E93" s="46"/>
      <c r="F93" s="46"/>
      <c r="G93" s="46"/>
      <c r="H93" s="46"/>
      <c r="I93" s="46"/>
      <c r="J93" s="21"/>
      <c r="K93" s="21"/>
      <c r="L93" s="21"/>
      <c r="M93" s="21"/>
      <c r="N93" s="64"/>
    </row>
    <row r="94" spans="1:14" s="1" customFormat="1" ht="39" customHeight="1" x14ac:dyDescent="0.35">
      <c r="A94" s="108"/>
      <c r="B94" s="95">
        <v>0.65277777777777779</v>
      </c>
      <c r="C94" s="54" t="s">
        <v>10</v>
      </c>
      <c r="D94" s="85" t="s">
        <v>72</v>
      </c>
      <c r="E94" s="85"/>
      <c r="F94" s="85" t="s">
        <v>71</v>
      </c>
      <c r="G94" s="85"/>
      <c r="H94" s="85" t="s">
        <v>69</v>
      </c>
      <c r="I94" s="85"/>
      <c r="J94" s="91"/>
      <c r="K94" s="91"/>
      <c r="L94" s="91"/>
      <c r="M94" s="91"/>
      <c r="N94" s="66"/>
    </row>
    <row r="95" spans="1:14" s="1" customFormat="1" ht="19.5" customHeight="1" x14ac:dyDescent="0.4">
      <c r="A95" s="108"/>
      <c r="B95" s="95"/>
      <c r="C95" s="52" t="s">
        <v>2</v>
      </c>
      <c r="D95" s="43">
        <v>15</v>
      </c>
      <c r="E95" s="43">
        <v>15</v>
      </c>
      <c r="F95" s="43">
        <v>13</v>
      </c>
      <c r="G95" s="43">
        <v>14</v>
      </c>
      <c r="H95" s="43">
        <v>13</v>
      </c>
      <c r="I95" s="43">
        <v>13</v>
      </c>
      <c r="J95" s="22"/>
      <c r="K95" s="22"/>
      <c r="L95" s="22"/>
      <c r="M95" s="22"/>
      <c r="N95" s="62">
        <f>SUM(D95:M95)</f>
        <v>83</v>
      </c>
    </row>
    <row r="96" spans="1:14" s="1" customFormat="1" x14ac:dyDescent="0.4">
      <c r="A96" s="108"/>
      <c r="B96" s="95"/>
      <c r="C96" s="52" t="s">
        <v>6</v>
      </c>
      <c r="D96" s="44"/>
      <c r="E96" s="44"/>
      <c r="F96" s="44"/>
      <c r="G96" s="44"/>
      <c r="H96" s="44"/>
      <c r="I96" s="44"/>
      <c r="J96" s="20"/>
      <c r="K96" s="20"/>
      <c r="L96" s="20"/>
      <c r="M96" s="20"/>
      <c r="N96" s="63"/>
    </row>
    <row r="97" spans="1:14" s="1" customFormat="1" ht="16" thickBot="1" x14ac:dyDescent="0.4">
      <c r="A97" s="108"/>
      <c r="B97" s="95"/>
      <c r="C97" s="67" t="s">
        <v>7</v>
      </c>
      <c r="D97" s="48"/>
      <c r="E97" s="48"/>
      <c r="F97" s="48"/>
      <c r="G97" s="48"/>
      <c r="H97" s="48"/>
      <c r="I97" s="48"/>
      <c r="J97" s="23"/>
      <c r="K97" s="23"/>
      <c r="L97" s="23"/>
      <c r="M97" s="23"/>
      <c r="N97" s="68"/>
    </row>
    <row r="98" spans="1:14" s="1" customFormat="1" ht="39" customHeight="1" x14ac:dyDescent="0.35">
      <c r="A98" s="108"/>
      <c r="B98" s="103">
        <v>0.70138888888888884</v>
      </c>
      <c r="C98" s="51" t="s">
        <v>10</v>
      </c>
      <c r="D98" s="69"/>
      <c r="E98" s="69"/>
      <c r="F98" s="93"/>
      <c r="G98" s="93"/>
      <c r="H98" s="93"/>
      <c r="I98" s="93"/>
      <c r="J98" s="93"/>
      <c r="K98" s="93"/>
      <c r="L98" s="93"/>
      <c r="M98" s="93"/>
      <c r="N98" s="61"/>
    </row>
    <row r="99" spans="1:14" s="1" customFormat="1" ht="19.5" customHeight="1" x14ac:dyDescent="0.4">
      <c r="A99" s="108"/>
      <c r="B99" s="95"/>
      <c r="C99" s="52" t="s">
        <v>2</v>
      </c>
      <c r="D99" s="56"/>
      <c r="E99" s="56"/>
      <c r="F99" s="22"/>
      <c r="G99" s="22"/>
      <c r="H99" s="22"/>
      <c r="I99" s="22"/>
      <c r="J99" s="22"/>
      <c r="K99" s="22"/>
      <c r="L99" s="22"/>
      <c r="M99" s="22"/>
      <c r="N99" s="62">
        <f>SUM(D99:M99)</f>
        <v>0</v>
      </c>
    </row>
    <row r="100" spans="1:14" s="1" customFormat="1" x14ac:dyDescent="0.4">
      <c r="A100" s="108"/>
      <c r="B100" s="95"/>
      <c r="C100" s="52" t="s">
        <v>6</v>
      </c>
      <c r="D100" s="56"/>
      <c r="E100" s="56"/>
      <c r="F100" s="20"/>
      <c r="G100" s="20"/>
      <c r="H100" s="20"/>
      <c r="I100" s="20"/>
      <c r="J100" s="20"/>
      <c r="K100" s="20"/>
      <c r="L100" s="20"/>
      <c r="M100" s="20"/>
      <c r="N100" s="63"/>
    </row>
    <row r="101" spans="1:14" s="1" customFormat="1" ht="16" thickBot="1" x14ac:dyDescent="0.4">
      <c r="A101" s="108"/>
      <c r="B101" s="104"/>
      <c r="C101" s="53" t="s">
        <v>7</v>
      </c>
      <c r="D101" s="70"/>
      <c r="E101" s="70"/>
      <c r="F101" s="21"/>
      <c r="G101" s="21"/>
      <c r="H101" s="21"/>
      <c r="I101" s="21"/>
      <c r="J101" s="21"/>
      <c r="K101" s="21"/>
      <c r="L101" s="21"/>
      <c r="M101" s="21"/>
      <c r="N101" s="64"/>
    </row>
    <row r="102" spans="1:14" s="1" customFormat="1" ht="39" customHeight="1" x14ac:dyDescent="0.35">
      <c r="A102" s="108"/>
      <c r="B102" s="95">
        <v>0.75</v>
      </c>
      <c r="C102" s="54" t="s">
        <v>10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66"/>
    </row>
    <row r="103" spans="1:14" s="1" customFormat="1" ht="19.5" customHeight="1" x14ac:dyDescent="0.4">
      <c r="A103" s="108"/>
      <c r="B103" s="95"/>
      <c r="C103" s="52" t="s">
        <v>2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62">
        <f t="shared" ref="N103" si="5">SUM(D103:M103)</f>
        <v>0</v>
      </c>
    </row>
    <row r="104" spans="1:14" s="1" customFormat="1" x14ac:dyDescent="0.4">
      <c r="A104" s="108"/>
      <c r="B104" s="95"/>
      <c r="C104" s="52" t="s">
        <v>6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3"/>
    </row>
    <row r="105" spans="1:14" s="1" customFormat="1" ht="16" thickBot="1" x14ac:dyDescent="0.4">
      <c r="A105" s="109"/>
      <c r="B105" s="95"/>
      <c r="C105" s="67" t="s">
        <v>7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68"/>
    </row>
    <row r="106" spans="1:14" s="1" customFormat="1" ht="42" customHeight="1" x14ac:dyDescent="0.35">
      <c r="A106" s="107" t="s">
        <v>177</v>
      </c>
      <c r="B106" s="103">
        <v>0.40972222222222227</v>
      </c>
      <c r="C106" s="51" t="s">
        <v>10</v>
      </c>
      <c r="D106" s="87" t="s">
        <v>19</v>
      </c>
      <c r="E106" s="87"/>
      <c r="F106" s="87" t="s">
        <v>40</v>
      </c>
      <c r="G106" s="87"/>
      <c r="H106" s="87" t="s">
        <v>39</v>
      </c>
      <c r="I106" s="87"/>
      <c r="J106" s="69"/>
      <c r="K106" s="69"/>
      <c r="L106" s="69"/>
      <c r="M106" s="69"/>
      <c r="N106" s="61"/>
    </row>
    <row r="107" spans="1:14" s="1" customFormat="1" x14ac:dyDescent="0.4">
      <c r="A107" s="108"/>
      <c r="B107" s="95"/>
      <c r="C107" s="52" t="s">
        <v>2</v>
      </c>
      <c r="D107" s="24">
        <v>15</v>
      </c>
      <c r="E107" s="24">
        <v>14</v>
      </c>
      <c r="F107" s="24">
        <v>9</v>
      </c>
      <c r="G107" s="24">
        <v>9</v>
      </c>
      <c r="H107" s="24">
        <v>8</v>
      </c>
      <c r="I107" s="25">
        <v>9</v>
      </c>
      <c r="J107" s="56"/>
      <c r="K107" s="56"/>
      <c r="L107" s="56"/>
      <c r="M107" s="56"/>
      <c r="N107" s="62">
        <f t="shared" ref="N107" si="6">SUM(D107:M107)</f>
        <v>64</v>
      </c>
    </row>
    <row r="108" spans="1:14" s="1" customFormat="1" x14ac:dyDescent="0.4">
      <c r="A108" s="108"/>
      <c r="B108" s="95"/>
      <c r="C108" s="52" t="s">
        <v>6</v>
      </c>
      <c r="D108" s="59"/>
      <c r="E108" s="27"/>
      <c r="F108" s="59"/>
      <c r="G108" s="27"/>
      <c r="H108" s="27"/>
      <c r="I108" s="27"/>
      <c r="J108" s="56"/>
      <c r="K108" s="56"/>
      <c r="L108" s="56"/>
      <c r="M108" s="56"/>
      <c r="N108" s="63"/>
    </row>
    <row r="109" spans="1:14" s="1" customFormat="1" ht="46.5" customHeight="1" thickBot="1" x14ac:dyDescent="0.4">
      <c r="A109" s="108"/>
      <c r="B109" s="104"/>
      <c r="C109" s="53" t="s">
        <v>7</v>
      </c>
      <c r="D109" s="29"/>
      <c r="E109" s="29"/>
      <c r="F109" s="29"/>
      <c r="G109" s="29"/>
      <c r="H109" s="29"/>
      <c r="I109" s="29"/>
      <c r="J109" s="70"/>
      <c r="K109" s="70"/>
      <c r="L109" s="70"/>
      <c r="M109" s="70"/>
      <c r="N109" s="64"/>
    </row>
    <row r="110" spans="1:14" s="1" customFormat="1" ht="39" customHeight="1" x14ac:dyDescent="0.35">
      <c r="A110" s="108"/>
      <c r="B110" s="95">
        <v>0.45833333333333331</v>
      </c>
      <c r="C110" s="54" t="s">
        <v>10</v>
      </c>
      <c r="D110" s="86" t="s">
        <v>37</v>
      </c>
      <c r="E110" s="86"/>
      <c r="F110" s="86" t="s">
        <v>36</v>
      </c>
      <c r="G110" s="86"/>
      <c r="H110" s="86" t="s">
        <v>17</v>
      </c>
      <c r="I110" s="86"/>
      <c r="J110" s="91"/>
      <c r="K110" s="91"/>
      <c r="L110" s="91"/>
      <c r="M110" s="91"/>
      <c r="N110" s="66"/>
    </row>
    <row r="111" spans="1:14" s="1" customFormat="1" ht="19.5" customHeight="1" x14ac:dyDescent="0.4">
      <c r="A111" s="108"/>
      <c r="B111" s="95"/>
      <c r="C111" s="52" t="s">
        <v>2</v>
      </c>
      <c r="D111" s="24">
        <v>15</v>
      </c>
      <c r="E111" s="24">
        <v>15</v>
      </c>
      <c r="F111" s="24">
        <v>15</v>
      </c>
      <c r="G111" s="25">
        <v>15</v>
      </c>
      <c r="H111" s="25">
        <v>11</v>
      </c>
      <c r="I111" s="25">
        <v>11</v>
      </c>
      <c r="J111" s="22"/>
      <c r="K111" s="22"/>
      <c r="L111" s="22"/>
      <c r="M111" s="22"/>
      <c r="N111" s="62">
        <f t="shared" ref="N111" si="7">SUM(D111:M111)</f>
        <v>82</v>
      </c>
    </row>
    <row r="112" spans="1:14" s="1" customFormat="1" x14ac:dyDescent="0.4">
      <c r="A112" s="108"/>
      <c r="B112" s="95"/>
      <c r="C112" s="52" t="s">
        <v>6</v>
      </c>
      <c r="D112" s="59"/>
      <c r="E112" s="27"/>
      <c r="F112" s="27"/>
      <c r="G112" s="27"/>
      <c r="H112" s="27"/>
      <c r="I112" s="27"/>
      <c r="J112" s="20"/>
      <c r="K112" s="20"/>
      <c r="L112" s="20"/>
      <c r="M112" s="20"/>
      <c r="N112" s="63"/>
    </row>
    <row r="113" spans="1:14" s="1" customFormat="1" ht="40.5" customHeight="1" thickBot="1" x14ac:dyDescent="0.4">
      <c r="A113" s="108"/>
      <c r="B113" s="95"/>
      <c r="C113" s="67" t="s">
        <v>7</v>
      </c>
      <c r="D113" s="31"/>
      <c r="E113" s="31"/>
      <c r="F113" s="31"/>
      <c r="G113" s="31"/>
      <c r="H113" s="31"/>
      <c r="I113" s="31"/>
      <c r="J113" s="23"/>
      <c r="K113" s="23"/>
      <c r="L113" s="23"/>
      <c r="M113" s="23"/>
      <c r="N113" s="68"/>
    </row>
    <row r="114" spans="1:14" s="1" customFormat="1" ht="39" customHeight="1" x14ac:dyDescent="0.35">
      <c r="A114" s="108"/>
      <c r="B114" s="103">
        <v>0.50694444444444442</v>
      </c>
      <c r="C114" s="51" t="s">
        <v>10</v>
      </c>
      <c r="D114" s="87" t="s">
        <v>16</v>
      </c>
      <c r="E114" s="87"/>
      <c r="F114" s="87" t="s">
        <v>15</v>
      </c>
      <c r="G114" s="87"/>
      <c r="H114" s="87" t="s">
        <v>14</v>
      </c>
      <c r="I114" s="87"/>
      <c r="J114" s="93"/>
      <c r="K114" s="93"/>
      <c r="L114" s="93"/>
      <c r="M114" s="93"/>
      <c r="N114" s="61"/>
    </row>
    <row r="115" spans="1:14" s="1" customFormat="1" ht="19.5" customHeight="1" x14ac:dyDescent="0.4">
      <c r="A115" s="108"/>
      <c r="B115" s="95"/>
      <c r="C115" s="52" t="s">
        <v>2</v>
      </c>
      <c r="D115" s="26">
        <v>11</v>
      </c>
      <c r="E115" s="25">
        <v>11</v>
      </c>
      <c r="F115" s="25">
        <v>11</v>
      </c>
      <c r="G115" s="25">
        <v>10</v>
      </c>
      <c r="H115" s="26">
        <v>11</v>
      </c>
      <c r="I115" s="26">
        <v>11</v>
      </c>
      <c r="J115" s="22"/>
      <c r="K115" s="22"/>
      <c r="L115" s="22"/>
      <c r="M115" s="22"/>
      <c r="N115" s="62">
        <f t="shared" ref="N115" si="8">SUM(D115:M115)</f>
        <v>65</v>
      </c>
    </row>
    <row r="116" spans="1:14" s="1" customFormat="1" x14ac:dyDescent="0.4">
      <c r="A116" s="108"/>
      <c r="B116" s="95"/>
      <c r="C116" s="52" t="s">
        <v>6</v>
      </c>
      <c r="D116" s="28"/>
      <c r="E116" s="27"/>
      <c r="F116" s="27"/>
      <c r="G116" s="27"/>
      <c r="H116" s="27"/>
      <c r="I116" s="27"/>
      <c r="J116" s="20"/>
      <c r="K116" s="20"/>
      <c r="L116" s="20"/>
      <c r="M116" s="20"/>
      <c r="N116" s="63"/>
    </row>
    <row r="117" spans="1:14" s="1" customFormat="1" ht="16" thickBot="1" x14ac:dyDescent="0.4">
      <c r="A117" s="108"/>
      <c r="B117" s="104"/>
      <c r="C117" s="53" t="s">
        <v>7</v>
      </c>
      <c r="D117" s="30"/>
      <c r="E117" s="29"/>
      <c r="F117" s="29"/>
      <c r="G117" s="29"/>
      <c r="H117" s="29"/>
      <c r="I117" s="29"/>
      <c r="J117" s="21"/>
      <c r="K117" s="21"/>
      <c r="L117" s="21"/>
      <c r="M117" s="21"/>
      <c r="N117" s="64"/>
    </row>
    <row r="118" spans="1:14" s="1" customFormat="1" ht="39" customHeight="1" x14ac:dyDescent="0.35">
      <c r="A118" s="108"/>
      <c r="B118" s="95">
        <v>0.55555555555555558</v>
      </c>
      <c r="C118" s="54" t="s">
        <v>10</v>
      </c>
      <c r="F118" s="86" t="s">
        <v>13</v>
      </c>
      <c r="G118" s="86"/>
      <c r="H118" s="86" t="s">
        <v>38</v>
      </c>
      <c r="I118" s="86"/>
      <c r="J118" s="91"/>
      <c r="K118" s="91"/>
      <c r="L118" s="91"/>
      <c r="M118" s="91"/>
      <c r="N118" s="66"/>
    </row>
    <row r="119" spans="1:14" s="1" customFormat="1" ht="19.5" customHeight="1" x14ac:dyDescent="0.4">
      <c r="A119" s="108"/>
      <c r="B119" s="95"/>
      <c r="C119" s="52" t="s">
        <v>2</v>
      </c>
      <c r="F119" s="26">
        <v>10</v>
      </c>
      <c r="G119" s="26">
        <v>10</v>
      </c>
      <c r="H119" s="26">
        <v>11</v>
      </c>
      <c r="I119" s="25">
        <v>11</v>
      </c>
      <c r="J119" s="22"/>
      <c r="K119" s="22"/>
      <c r="L119" s="22"/>
      <c r="M119" s="22"/>
      <c r="N119" s="62">
        <f t="shared" ref="N119" si="9">SUM(D119:M119)</f>
        <v>42</v>
      </c>
    </row>
    <row r="120" spans="1:14" s="1" customFormat="1" x14ac:dyDescent="0.4">
      <c r="A120" s="108"/>
      <c r="B120" s="95"/>
      <c r="C120" s="52" t="s">
        <v>6</v>
      </c>
      <c r="F120" s="27"/>
      <c r="G120" s="27"/>
      <c r="H120" s="28"/>
      <c r="I120" s="27"/>
      <c r="J120" s="20"/>
      <c r="K120" s="20"/>
      <c r="L120" s="20"/>
      <c r="M120" s="20"/>
      <c r="N120" s="63"/>
    </row>
    <row r="121" spans="1:14" s="1" customFormat="1" ht="16" thickBot="1" x14ac:dyDescent="0.4">
      <c r="A121" s="108"/>
      <c r="B121" s="95"/>
      <c r="C121" s="67" t="s">
        <v>7</v>
      </c>
      <c r="F121" s="31"/>
      <c r="G121" s="31"/>
      <c r="H121" s="32"/>
      <c r="I121" s="31"/>
      <c r="J121" s="23"/>
      <c r="K121" s="23"/>
      <c r="L121" s="23"/>
      <c r="M121" s="23"/>
      <c r="N121" s="68"/>
    </row>
    <row r="122" spans="1:14" s="1" customFormat="1" ht="39" customHeight="1" x14ac:dyDescent="0.35">
      <c r="A122" s="108"/>
      <c r="B122" s="103">
        <v>0.60416666666666663</v>
      </c>
      <c r="C122" s="51" t="s">
        <v>10</v>
      </c>
      <c r="D122" s="87" t="s">
        <v>12</v>
      </c>
      <c r="E122" s="87"/>
      <c r="F122" s="87" t="s">
        <v>35</v>
      </c>
      <c r="G122" s="87"/>
      <c r="H122" s="87" t="s">
        <v>11</v>
      </c>
      <c r="I122" s="87"/>
      <c r="J122" s="69"/>
      <c r="K122" s="69"/>
      <c r="L122" s="69"/>
      <c r="M122" s="69"/>
      <c r="N122" s="61"/>
    </row>
    <row r="123" spans="1:14" s="1" customFormat="1" ht="19.5" customHeight="1" x14ac:dyDescent="0.4">
      <c r="A123" s="108"/>
      <c r="B123" s="95"/>
      <c r="C123" s="52" t="s">
        <v>2</v>
      </c>
      <c r="D123" s="26">
        <v>8</v>
      </c>
      <c r="E123" s="26">
        <v>8</v>
      </c>
      <c r="F123" s="25">
        <v>15</v>
      </c>
      <c r="G123" s="25">
        <v>14</v>
      </c>
      <c r="H123" s="26">
        <v>7</v>
      </c>
      <c r="I123" s="26"/>
      <c r="J123" s="56"/>
      <c r="K123" s="56"/>
      <c r="L123" s="56"/>
      <c r="M123" s="56"/>
      <c r="N123" s="62">
        <f t="shared" ref="N123" si="10">SUM(D123:M123)</f>
        <v>52</v>
      </c>
    </row>
    <row r="124" spans="1:14" s="1" customFormat="1" x14ac:dyDescent="0.4">
      <c r="A124" s="108"/>
      <c r="B124" s="95"/>
      <c r="C124" s="52" t="s">
        <v>6</v>
      </c>
      <c r="D124" s="27"/>
      <c r="E124" s="27"/>
      <c r="F124" s="27"/>
      <c r="G124" s="27"/>
      <c r="H124" s="27"/>
      <c r="I124" s="27"/>
      <c r="J124" s="56"/>
      <c r="K124" s="56"/>
      <c r="L124" s="56"/>
      <c r="M124" s="56"/>
      <c r="N124" s="63"/>
    </row>
    <row r="125" spans="1:14" s="1" customFormat="1" ht="16" thickBot="1" x14ac:dyDescent="0.4">
      <c r="A125" s="108"/>
      <c r="B125" s="104"/>
      <c r="C125" s="53" t="s">
        <v>7</v>
      </c>
      <c r="D125" s="29"/>
      <c r="E125" s="29"/>
      <c r="F125" s="29"/>
      <c r="G125" s="29"/>
      <c r="H125" s="29"/>
      <c r="I125" s="29"/>
      <c r="J125" s="70"/>
      <c r="K125" s="70"/>
      <c r="L125" s="70"/>
      <c r="M125" s="70"/>
      <c r="N125" s="64"/>
    </row>
    <row r="126" spans="1:14" s="1" customFormat="1" ht="39" customHeight="1" x14ac:dyDescent="0.35">
      <c r="A126" s="108"/>
      <c r="B126" s="95">
        <v>0.65277777777777779</v>
      </c>
      <c r="C126" s="54" t="s">
        <v>10</v>
      </c>
      <c r="D126" s="86" t="s">
        <v>113</v>
      </c>
      <c r="E126" s="86"/>
      <c r="F126" s="111" t="s">
        <v>34</v>
      </c>
      <c r="G126" s="111"/>
      <c r="H126" s="89" t="s">
        <v>110</v>
      </c>
      <c r="I126" s="89"/>
      <c r="J126" s="91"/>
      <c r="K126" s="91"/>
      <c r="L126" s="91"/>
      <c r="M126" s="91"/>
      <c r="N126" s="66"/>
    </row>
    <row r="127" spans="1:14" s="1" customFormat="1" ht="19.5" customHeight="1" x14ac:dyDescent="0.4">
      <c r="A127" s="108"/>
      <c r="B127" s="95"/>
      <c r="C127" s="52" t="s">
        <v>2</v>
      </c>
      <c r="D127" s="24">
        <v>10</v>
      </c>
      <c r="E127" s="24">
        <v>10</v>
      </c>
      <c r="F127" s="24">
        <v>15</v>
      </c>
      <c r="G127" s="24">
        <v>15</v>
      </c>
      <c r="H127" s="34">
        <v>8</v>
      </c>
      <c r="I127" s="34"/>
      <c r="J127" s="82"/>
      <c r="K127" s="82"/>
      <c r="L127" s="22"/>
      <c r="M127" s="22"/>
      <c r="N127" s="62">
        <f t="shared" ref="N127" si="11">SUM(D127:M127)</f>
        <v>58</v>
      </c>
    </row>
    <row r="128" spans="1:14" s="1" customFormat="1" x14ac:dyDescent="0.4">
      <c r="A128" s="108"/>
      <c r="B128" s="95"/>
      <c r="C128" s="52" t="s">
        <v>6</v>
      </c>
      <c r="D128" s="59"/>
      <c r="E128" s="27"/>
      <c r="F128" s="59"/>
      <c r="G128" s="27"/>
      <c r="H128" s="36"/>
      <c r="I128" s="36"/>
      <c r="J128" s="83"/>
      <c r="K128" s="20"/>
      <c r="L128" s="20"/>
      <c r="M128" s="20"/>
      <c r="N128" s="63"/>
    </row>
    <row r="129" spans="1:14" s="1" customFormat="1" ht="16" thickBot="1" x14ac:dyDescent="0.4">
      <c r="A129" s="108"/>
      <c r="B129" s="95"/>
      <c r="C129" s="67" t="s">
        <v>7</v>
      </c>
      <c r="D129" s="31"/>
      <c r="E129" s="31"/>
      <c r="F129" s="31"/>
      <c r="G129" s="31"/>
      <c r="H129" s="38"/>
      <c r="I129" s="38"/>
      <c r="J129" s="23"/>
      <c r="K129" s="23"/>
      <c r="L129" s="23"/>
      <c r="M129" s="23"/>
      <c r="N129" s="68"/>
    </row>
    <row r="130" spans="1:14" s="1" customFormat="1" ht="39" customHeight="1" x14ac:dyDescent="0.35">
      <c r="A130" s="108"/>
      <c r="B130" s="103">
        <v>0.70138888888888884</v>
      </c>
      <c r="C130" s="51" t="s">
        <v>10</v>
      </c>
      <c r="D130" s="89" t="s">
        <v>112</v>
      </c>
      <c r="E130" s="89"/>
      <c r="F130" s="89" t="s">
        <v>111</v>
      </c>
      <c r="G130" s="89"/>
      <c r="H130" s="89"/>
      <c r="I130" s="89"/>
      <c r="J130" s="93"/>
      <c r="K130" s="93"/>
      <c r="L130" s="93"/>
      <c r="M130" s="93"/>
      <c r="N130" s="61"/>
    </row>
    <row r="131" spans="1:14" s="1" customFormat="1" ht="19.5" customHeight="1" x14ac:dyDescent="0.4">
      <c r="A131" s="108"/>
      <c r="B131" s="95"/>
      <c r="C131" s="52" t="s">
        <v>2</v>
      </c>
      <c r="D131" s="33">
        <v>13</v>
      </c>
      <c r="E131" s="33">
        <v>13</v>
      </c>
      <c r="F131" s="33">
        <v>13</v>
      </c>
      <c r="G131" s="34">
        <v>13</v>
      </c>
      <c r="H131" s="34"/>
      <c r="I131" s="34"/>
      <c r="J131" s="22"/>
      <c r="K131" s="22"/>
      <c r="L131" s="22"/>
      <c r="M131" s="22"/>
      <c r="N131" s="62">
        <f t="shared" ref="N131" si="12">SUM(D131:M131)</f>
        <v>52</v>
      </c>
    </row>
    <row r="132" spans="1:14" s="1" customFormat="1" x14ac:dyDescent="0.4">
      <c r="A132" s="108"/>
      <c r="B132" s="95"/>
      <c r="C132" s="52" t="s">
        <v>6</v>
      </c>
      <c r="D132" s="55"/>
      <c r="E132" s="36"/>
      <c r="F132" s="36"/>
      <c r="G132" s="36"/>
      <c r="H132" s="36"/>
      <c r="I132" s="36"/>
      <c r="J132" s="20"/>
      <c r="K132" s="20"/>
      <c r="L132" s="20"/>
      <c r="M132" s="20"/>
      <c r="N132" s="63"/>
    </row>
    <row r="133" spans="1:14" s="1" customFormat="1" ht="16" thickBot="1" x14ac:dyDescent="0.4">
      <c r="A133" s="108"/>
      <c r="B133" s="104"/>
      <c r="C133" s="53" t="s">
        <v>7</v>
      </c>
      <c r="D133" s="38"/>
      <c r="E133" s="38"/>
      <c r="F133" s="38"/>
      <c r="G133" s="38"/>
      <c r="H133" s="38"/>
      <c r="I133" s="38"/>
      <c r="J133" s="21"/>
      <c r="K133" s="21"/>
      <c r="L133" s="21"/>
      <c r="M133" s="21"/>
      <c r="N133" s="64"/>
    </row>
    <row r="134" spans="1:14" s="1" customFormat="1" ht="39" customHeight="1" x14ac:dyDescent="0.35">
      <c r="A134" s="108"/>
      <c r="B134" s="95">
        <v>0.75</v>
      </c>
      <c r="C134" s="54" t="s">
        <v>10</v>
      </c>
      <c r="D134" s="71"/>
      <c r="E134" s="71"/>
      <c r="F134" s="71"/>
      <c r="G134" s="71"/>
      <c r="H134" s="71"/>
      <c r="I134" s="71"/>
      <c r="J134" s="91"/>
      <c r="K134" s="91"/>
      <c r="L134" s="91"/>
      <c r="M134" s="91"/>
      <c r="N134" s="66"/>
    </row>
    <row r="135" spans="1:14" s="1" customFormat="1" ht="19.5" customHeight="1" x14ac:dyDescent="0.4">
      <c r="A135" s="108"/>
      <c r="B135" s="95"/>
      <c r="C135" s="52" t="s">
        <v>2</v>
      </c>
      <c r="D135" s="56"/>
      <c r="E135" s="56"/>
      <c r="F135" s="56"/>
      <c r="G135" s="56"/>
      <c r="H135" s="56"/>
      <c r="I135" s="56"/>
      <c r="J135" s="22"/>
      <c r="K135" s="22"/>
      <c r="L135" s="22"/>
      <c r="M135" s="22"/>
      <c r="N135" s="62">
        <f t="shared" ref="N135" si="13">SUM(D135:M135)</f>
        <v>0</v>
      </c>
    </row>
    <row r="136" spans="1:14" s="1" customFormat="1" x14ac:dyDescent="0.4">
      <c r="A136" s="108"/>
      <c r="B136" s="95"/>
      <c r="C136" s="52" t="s">
        <v>6</v>
      </c>
      <c r="D136" s="56"/>
      <c r="E136" s="56"/>
      <c r="F136" s="56"/>
      <c r="G136" s="56"/>
      <c r="H136" s="56"/>
      <c r="I136" s="56"/>
      <c r="J136" s="20"/>
      <c r="K136" s="20"/>
      <c r="L136" s="20"/>
      <c r="M136" s="20"/>
      <c r="N136" s="63"/>
    </row>
    <row r="137" spans="1:14" s="1" customFormat="1" ht="16" thickBot="1" x14ac:dyDescent="0.4">
      <c r="A137" s="109"/>
      <c r="B137" s="95"/>
      <c r="C137" s="67" t="s">
        <v>7</v>
      </c>
      <c r="D137" s="72"/>
      <c r="E137" s="72"/>
      <c r="F137" s="72"/>
      <c r="G137" s="72"/>
      <c r="H137" s="72"/>
      <c r="I137" s="72"/>
      <c r="J137" s="23"/>
      <c r="K137" s="23"/>
      <c r="L137" s="23"/>
      <c r="M137" s="23"/>
      <c r="N137" s="68"/>
    </row>
    <row r="138" spans="1:14" s="1" customFormat="1" ht="42" customHeight="1" x14ac:dyDescent="0.35">
      <c r="A138" s="107" t="s">
        <v>178</v>
      </c>
      <c r="B138" s="103">
        <v>0.40972222222222227</v>
      </c>
      <c r="C138" s="51" t="s">
        <v>10</v>
      </c>
      <c r="D138" s="84" t="s">
        <v>114</v>
      </c>
      <c r="E138" s="84"/>
      <c r="F138" s="84" t="s">
        <v>120</v>
      </c>
      <c r="G138" s="84"/>
      <c r="H138" s="84" t="s">
        <v>119</v>
      </c>
      <c r="I138" s="84"/>
      <c r="J138" s="84" t="s">
        <v>118</v>
      </c>
      <c r="K138" s="84"/>
      <c r="L138" s="69"/>
      <c r="M138" s="69"/>
      <c r="N138" s="61"/>
    </row>
    <row r="139" spans="1:14" s="1" customFormat="1" x14ac:dyDescent="0.4">
      <c r="A139" s="108"/>
      <c r="B139" s="95"/>
      <c r="C139" s="52" t="s">
        <v>2</v>
      </c>
      <c r="D139" s="43">
        <v>12</v>
      </c>
      <c r="E139" s="43">
        <v>13</v>
      </c>
      <c r="F139" s="57">
        <v>13</v>
      </c>
      <c r="G139" s="44">
        <v>13</v>
      </c>
      <c r="H139" s="41">
        <v>13</v>
      </c>
      <c r="I139" s="42">
        <v>13</v>
      </c>
      <c r="J139" s="42">
        <v>12</v>
      </c>
      <c r="K139" s="42">
        <v>13</v>
      </c>
      <c r="L139" s="56"/>
      <c r="M139" s="56"/>
      <c r="N139" s="62">
        <f>SUM(D139:M139)</f>
        <v>102</v>
      </c>
    </row>
    <row r="140" spans="1:14" s="1" customFormat="1" x14ac:dyDescent="0.4">
      <c r="A140" s="108"/>
      <c r="B140" s="95"/>
      <c r="C140" s="52" t="s">
        <v>6</v>
      </c>
      <c r="D140" s="44"/>
      <c r="E140" s="44"/>
      <c r="F140" s="58"/>
      <c r="G140" s="58"/>
      <c r="H140" s="44"/>
      <c r="I140" s="44"/>
      <c r="J140" s="44"/>
      <c r="K140" s="44"/>
      <c r="L140" s="56"/>
      <c r="M140" s="56"/>
      <c r="N140" s="63"/>
    </row>
    <row r="141" spans="1:14" s="1" customFormat="1" ht="46.5" customHeight="1" thickBot="1" x14ac:dyDescent="0.4">
      <c r="A141" s="108"/>
      <c r="B141" s="104"/>
      <c r="C141" s="53" t="s">
        <v>7</v>
      </c>
      <c r="D141" s="46"/>
      <c r="E141" s="46"/>
      <c r="F141" s="79"/>
      <c r="G141" s="79"/>
      <c r="H141" s="46"/>
      <c r="I141" s="46"/>
      <c r="J141" s="46"/>
      <c r="K141" s="46"/>
      <c r="L141" s="70"/>
      <c r="M141" s="70"/>
      <c r="N141" s="64"/>
    </row>
    <row r="142" spans="1:14" s="1" customFormat="1" ht="39" customHeight="1" x14ac:dyDescent="0.35">
      <c r="A142" s="108"/>
      <c r="B142" s="95">
        <v>0.45833333333333331</v>
      </c>
      <c r="C142" s="54" t="s">
        <v>10</v>
      </c>
      <c r="D142" s="85" t="s">
        <v>117</v>
      </c>
      <c r="E142" s="85"/>
      <c r="F142" s="85" t="s">
        <v>116</v>
      </c>
      <c r="G142" s="85"/>
      <c r="H142" s="85" t="s">
        <v>115</v>
      </c>
      <c r="I142" s="85"/>
      <c r="J142" s="85" t="s">
        <v>159</v>
      </c>
      <c r="K142" s="85"/>
      <c r="L142" s="71"/>
      <c r="M142" s="71"/>
      <c r="N142" s="66"/>
    </row>
    <row r="143" spans="1:14" s="1" customFormat="1" ht="19.5" customHeight="1" x14ac:dyDescent="0.4">
      <c r="A143" s="108"/>
      <c r="B143" s="95"/>
      <c r="C143" s="52" t="s">
        <v>2</v>
      </c>
      <c r="D143" s="43">
        <v>12</v>
      </c>
      <c r="E143" s="42">
        <v>13</v>
      </c>
      <c r="F143" s="42">
        <v>12</v>
      </c>
      <c r="G143" s="42">
        <v>13</v>
      </c>
      <c r="H143" s="43">
        <v>13</v>
      </c>
      <c r="I143" s="43">
        <v>13</v>
      </c>
      <c r="J143" s="42">
        <v>12</v>
      </c>
      <c r="K143" s="42">
        <v>13</v>
      </c>
      <c r="L143" s="56"/>
      <c r="M143" s="56"/>
      <c r="N143" s="62">
        <f>SUM(D143:M143)</f>
        <v>101</v>
      </c>
    </row>
    <row r="144" spans="1:14" s="1" customFormat="1" x14ac:dyDescent="0.4">
      <c r="A144" s="108"/>
      <c r="B144" s="95"/>
      <c r="C144" s="52" t="s">
        <v>6</v>
      </c>
      <c r="D144" s="45"/>
      <c r="E144" s="44"/>
      <c r="F144" s="44"/>
      <c r="G144" s="44"/>
      <c r="H144" s="44"/>
      <c r="I144" s="44"/>
      <c r="J144" s="44"/>
      <c r="K144" s="44"/>
      <c r="L144" s="56"/>
      <c r="M144" s="56"/>
      <c r="N144" s="63"/>
    </row>
    <row r="145" spans="1:14" s="1" customFormat="1" ht="40.5" customHeight="1" thickBot="1" x14ac:dyDescent="0.4">
      <c r="A145" s="108"/>
      <c r="B145" s="95"/>
      <c r="C145" s="67" t="s">
        <v>7</v>
      </c>
      <c r="D145" s="49"/>
      <c r="E145" s="48"/>
      <c r="F145" s="48"/>
      <c r="G145" s="48"/>
      <c r="H145" s="48"/>
      <c r="I145" s="48"/>
      <c r="J145" s="48"/>
      <c r="K145" s="48"/>
      <c r="L145" s="72"/>
      <c r="M145" s="72"/>
      <c r="N145" s="68"/>
    </row>
    <row r="146" spans="1:14" s="1" customFormat="1" ht="39" customHeight="1" x14ac:dyDescent="0.35">
      <c r="A146" s="108"/>
      <c r="B146" s="103">
        <v>0.50694444444444442</v>
      </c>
      <c r="C146" s="51" t="s">
        <v>10</v>
      </c>
      <c r="D146" s="84" t="s">
        <v>161</v>
      </c>
      <c r="E146" s="84"/>
      <c r="F146" s="84" t="s">
        <v>160</v>
      </c>
      <c r="G146" s="84"/>
      <c r="H146" s="89" t="s">
        <v>68</v>
      </c>
      <c r="I146" s="89"/>
      <c r="J146" s="89" t="s">
        <v>67</v>
      </c>
      <c r="K146" s="89"/>
      <c r="L146" s="69"/>
      <c r="M146" s="69"/>
      <c r="N146" s="61"/>
    </row>
    <row r="147" spans="1:14" s="1" customFormat="1" ht="19.5" customHeight="1" x14ac:dyDescent="0.4">
      <c r="A147" s="108"/>
      <c r="B147" s="95"/>
      <c r="C147" s="52" t="s">
        <v>2</v>
      </c>
      <c r="D147" s="41">
        <v>15</v>
      </c>
      <c r="E147" s="41">
        <v>15</v>
      </c>
      <c r="F147" s="41">
        <v>14</v>
      </c>
      <c r="G147" s="42">
        <v>14</v>
      </c>
      <c r="H147" s="35">
        <v>11</v>
      </c>
      <c r="I147" s="35">
        <v>11</v>
      </c>
      <c r="J147" s="35">
        <v>9</v>
      </c>
      <c r="K147" s="35">
        <v>9</v>
      </c>
      <c r="L147" s="56"/>
      <c r="M147" s="56"/>
      <c r="N147" s="62">
        <f>SUM(D147:M147)</f>
        <v>98</v>
      </c>
    </row>
    <row r="148" spans="1:14" s="1" customFormat="1" x14ac:dyDescent="0.4">
      <c r="A148" s="108"/>
      <c r="B148" s="95"/>
      <c r="C148" s="52" t="s">
        <v>6</v>
      </c>
      <c r="D148" s="57"/>
      <c r="E148" s="44"/>
      <c r="F148" s="44"/>
      <c r="G148" s="44"/>
      <c r="H148" s="36"/>
      <c r="I148" s="36"/>
      <c r="J148" s="36"/>
      <c r="K148" s="36"/>
      <c r="L148" s="56"/>
      <c r="M148" s="56"/>
      <c r="N148" s="63"/>
    </row>
    <row r="149" spans="1:14" s="1" customFormat="1" ht="16" thickBot="1" x14ac:dyDescent="0.4">
      <c r="A149" s="108"/>
      <c r="B149" s="104"/>
      <c r="C149" s="53" t="s">
        <v>7</v>
      </c>
      <c r="D149" s="46"/>
      <c r="E149" s="46"/>
      <c r="F149" s="46"/>
      <c r="G149" s="46"/>
      <c r="H149" s="38"/>
      <c r="I149" s="38"/>
      <c r="J149" s="38"/>
      <c r="K149" s="38"/>
      <c r="L149" s="70"/>
      <c r="M149" s="70"/>
      <c r="N149" s="64"/>
    </row>
    <row r="150" spans="1:14" s="1" customFormat="1" ht="39" customHeight="1" x14ac:dyDescent="0.35">
      <c r="A150" s="108"/>
      <c r="B150" s="95">
        <v>0.55555555555555558</v>
      </c>
      <c r="C150" s="54" t="s">
        <v>10</v>
      </c>
      <c r="D150" s="88" t="s">
        <v>85</v>
      </c>
      <c r="E150" s="88"/>
      <c r="F150" s="88" t="s">
        <v>84</v>
      </c>
      <c r="G150" s="88"/>
      <c r="H150" s="88" t="s">
        <v>83</v>
      </c>
      <c r="I150" s="88"/>
      <c r="J150" s="88" t="s">
        <v>82</v>
      </c>
      <c r="K150" s="88"/>
      <c r="L150" s="71"/>
      <c r="M150" s="71"/>
      <c r="N150" s="66"/>
    </row>
    <row r="151" spans="1:14" s="1" customFormat="1" ht="19.5" customHeight="1" x14ac:dyDescent="0.4">
      <c r="A151" s="108"/>
      <c r="B151" s="95"/>
      <c r="C151" s="52" t="s">
        <v>2</v>
      </c>
      <c r="D151" s="33">
        <v>13</v>
      </c>
      <c r="E151" s="33">
        <v>13</v>
      </c>
      <c r="F151" s="33">
        <v>13</v>
      </c>
      <c r="G151" s="34">
        <v>13</v>
      </c>
      <c r="H151" s="34">
        <v>13</v>
      </c>
      <c r="I151" s="34">
        <v>14</v>
      </c>
      <c r="J151" s="35">
        <v>13</v>
      </c>
      <c r="K151" s="34">
        <v>13</v>
      </c>
      <c r="L151" s="56"/>
      <c r="M151" s="56"/>
      <c r="N151" s="62">
        <f t="shared" ref="N151" si="14">SUM(D151:M151)</f>
        <v>105</v>
      </c>
    </row>
    <row r="152" spans="1:14" s="1" customFormat="1" x14ac:dyDescent="0.4">
      <c r="A152" s="108"/>
      <c r="B152" s="95"/>
      <c r="C152" s="52" t="s">
        <v>6</v>
      </c>
      <c r="D152" s="55"/>
      <c r="E152" s="36"/>
      <c r="F152" s="36"/>
      <c r="G152" s="36"/>
      <c r="H152" s="36"/>
      <c r="I152" s="36"/>
      <c r="J152" s="37"/>
      <c r="K152" s="36"/>
      <c r="L152" s="56"/>
      <c r="M152" s="56"/>
      <c r="N152" s="63"/>
    </row>
    <row r="153" spans="1:14" s="1" customFormat="1" ht="16" thickBot="1" x14ac:dyDescent="0.4">
      <c r="A153" s="108"/>
      <c r="B153" s="95"/>
      <c r="C153" s="67" t="s">
        <v>7</v>
      </c>
      <c r="D153" s="39"/>
      <c r="E153" s="39"/>
      <c r="F153" s="39"/>
      <c r="G153" s="39"/>
      <c r="H153" s="39"/>
      <c r="I153" s="39"/>
      <c r="J153" s="40"/>
      <c r="K153" s="39"/>
      <c r="L153" s="72"/>
      <c r="M153" s="72"/>
      <c r="N153" s="68"/>
    </row>
    <row r="154" spans="1:14" s="1" customFormat="1" ht="39" customHeight="1" x14ac:dyDescent="0.35">
      <c r="A154" s="108"/>
      <c r="B154" s="103">
        <v>0.60416666666666663</v>
      </c>
      <c r="C154" s="51" t="s">
        <v>10</v>
      </c>
      <c r="D154" s="89" t="s">
        <v>81</v>
      </c>
      <c r="E154" s="89"/>
      <c r="F154" s="89" t="s">
        <v>80</v>
      </c>
      <c r="G154" s="89"/>
      <c r="H154" s="89" t="s">
        <v>79</v>
      </c>
      <c r="I154" s="89"/>
      <c r="J154" s="89" t="s">
        <v>173</v>
      </c>
      <c r="K154" s="89"/>
      <c r="L154" s="69"/>
      <c r="M154" s="69"/>
      <c r="N154" s="61"/>
    </row>
    <row r="155" spans="1:14" s="1" customFormat="1" ht="19.5" customHeight="1" x14ac:dyDescent="0.4">
      <c r="A155" s="108"/>
      <c r="B155" s="95"/>
      <c r="C155" s="52" t="s">
        <v>2</v>
      </c>
      <c r="D155" s="34">
        <v>13</v>
      </c>
      <c r="E155" s="34">
        <v>14</v>
      </c>
      <c r="F155" s="35">
        <v>13</v>
      </c>
      <c r="G155" s="35">
        <v>14</v>
      </c>
      <c r="H155" s="35">
        <v>12</v>
      </c>
      <c r="I155" s="35">
        <v>12</v>
      </c>
      <c r="J155" s="34">
        <v>6</v>
      </c>
      <c r="K155" s="34"/>
      <c r="L155" s="56"/>
      <c r="M155" s="56"/>
      <c r="N155" s="62">
        <f t="shared" ref="N155" si="15">SUM(D155:M155)</f>
        <v>84</v>
      </c>
    </row>
    <row r="156" spans="1:14" s="1" customFormat="1" x14ac:dyDescent="0.4">
      <c r="A156" s="108"/>
      <c r="B156" s="95"/>
      <c r="C156" s="52" t="s">
        <v>6</v>
      </c>
      <c r="D156" s="36"/>
      <c r="E156" s="36"/>
      <c r="F156" s="36"/>
      <c r="G156" s="36"/>
      <c r="H156" s="36"/>
      <c r="I156" s="36"/>
      <c r="J156" s="36"/>
      <c r="K156" s="36"/>
      <c r="L156" s="56"/>
      <c r="M156" s="56"/>
      <c r="N156" s="63"/>
    </row>
    <row r="157" spans="1:14" s="1" customFormat="1" ht="16" thickBot="1" x14ac:dyDescent="0.4">
      <c r="A157" s="108"/>
      <c r="B157" s="104"/>
      <c r="C157" s="53" t="s">
        <v>7</v>
      </c>
      <c r="D157" s="38"/>
      <c r="E157" s="38"/>
      <c r="F157" s="38"/>
      <c r="G157" s="38"/>
      <c r="H157" s="38"/>
      <c r="I157" s="38"/>
      <c r="J157" s="38"/>
      <c r="K157" s="38"/>
      <c r="L157" s="70"/>
      <c r="M157" s="70"/>
      <c r="N157" s="64"/>
    </row>
    <row r="158" spans="1:14" s="1" customFormat="1" ht="39" customHeight="1" x14ac:dyDescent="0.35">
      <c r="A158" s="108"/>
      <c r="B158" s="95">
        <v>0.65277777777777779</v>
      </c>
      <c r="C158" s="54" t="s">
        <v>10</v>
      </c>
      <c r="D158" s="88" t="s">
        <v>171</v>
      </c>
      <c r="E158" s="88"/>
      <c r="F158" s="88" t="s">
        <v>172</v>
      </c>
      <c r="G158" s="88"/>
      <c r="H158" s="88" t="s">
        <v>62</v>
      </c>
      <c r="I158" s="88"/>
      <c r="J158" s="88" t="s">
        <v>61</v>
      </c>
      <c r="K158" s="88"/>
      <c r="L158" s="71"/>
      <c r="M158" s="71"/>
      <c r="N158" s="66"/>
    </row>
    <row r="159" spans="1:14" s="1" customFormat="1" ht="19.5" customHeight="1" x14ac:dyDescent="0.4">
      <c r="A159" s="108"/>
      <c r="B159" s="95"/>
      <c r="C159" s="52" t="s">
        <v>2</v>
      </c>
      <c r="D159" s="33">
        <v>11</v>
      </c>
      <c r="E159" s="33">
        <v>11</v>
      </c>
      <c r="F159" s="33">
        <v>10</v>
      </c>
      <c r="G159" s="34">
        <v>10</v>
      </c>
      <c r="H159" s="33">
        <v>15</v>
      </c>
      <c r="I159" s="33">
        <v>15</v>
      </c>
      <c r="J159" s="33">
        <v>15</v>
      </c>
      <c r="K159" s="34">
        <v>15</v>
      </c>
      <c r="L159" s="56"/>
      <c r="M159" s="56"/>
      <c r="N159" s="62">
        <f t="shared" ref="N159" si="16">SUM(D159:M159)</f>
        <v>102</v>
      </c>
    </row>
    <row r="160" spans="1:14" s="1" customFormat="1" x14ac:dyDescent="0.4">
      <c r="A160" s="108"/>
      <c r="B160" s="95"/>
      <c r="C160" s="52" t="s">
        <v>6</v>
      </c>
      <c r="D160" s="55"/>
      <c r="E160" s="36"/>
      <c r="F160" s="36"/>
      <c r="G160" s="36"/>
      <c r="H160" s="55"/>
      <c r="I160" s="36"/>
      <c r="J160" s="36"/>
      <c r="K160" s="36"/>
      <c r="L160" s="56"/>
      <c r="M160" s="56"/>
      <c r="N160" s="63"/>
    </row>
    <row r="161" spans="1:14" s="1" customFormat="1" ht="16" thickBot="1" x14ac:dyDescent="0.4">
      <c r="A161" s="108"/>
      <c r="B161" s="95"/>
      <c r="C161" s="67" t="s">
        <v>7</v>
      </c>
      <c r="D161" s="39"/>
      <c r="E161" s="39"/>
      <c r="F161" s="39"/>
      <c r="G161" s="39"/>
      <c r="H161" s="39"/>
      <c r="I161" s="39"/>
      <c r="J161" s="39"/>
      <c r="K161" s="39"/>
      <c r="L161" s="72"/>
      <c r="M161" s="72"/>
      <c r="N161" s="68"/>
    </row>
    <row r="162" spans="1:14" s="1" customFormat="1" ht="39" customHeight="1" x14ac:dyDescent="0.35">
      <c r="A162" s="108"/>
      <c r="B162" s="103">
        <v>0.70138888888888884</v>
      </c>
      <c r="C162" s="51" t="s">
        <v>10</v>
      </c>
      <c r="D162" s="89" t="s">
        <v>60</v>
      </c>
      <c r="E162" s="89"/>
      <c r="F162" s="84" t="s">
        <v>143</v>
      </c>
      <c r="G162" s="84"/>
      <c r="H162" s="84" t="s">
        <v>142</v>
      </c>
      <c r="I162" s="84"/>
      <c r="J162" s="84" t="s">
        <v>141</v>
      </c>
      <c r="K162" s="84"/>
      <c r="L162" s="69"/>
      <c r="M162" s="69"/>
      <c r="N162" s="61"/>
    </row>
    <row r="163" spans="1:14" s="1" customFormat="1" ht="19.5" customHeight="1" x14ac:dyDescent="0.4">
      <c r="A163" s="108"/>
      <c r="B163" s="95"/>
      <c r="C163" s="52" t="s">
        <v>2</v>
      </c>
      <c r="D163" s="34">
        <v>12</v>
      </c>
      <c r="E163" s="34">
        <v>13</v>
      </c>
      <c r="F163" s="41">
        <v>12</v>
      </c>
      <c r="G163" s="41">
        <v>13</v>
      </c>
      <c r="H163" s="41">
        <v>11</v>
      </c>
      <c r="I163" s="42">
        <v>11</v>
      </c>
      <c r="J163" s="42">
        <v>8</v>
      </c>
      <c r="K163" s="42"/>
      <c r="L163" s="56"/>
      <c r="M163" s="56"/>
      <c r="N163" s="62">
        <f t="shared" ref="N163" si="17">SUM(D163:M163)</f>
        <v>80</v>
      </c>
    </row>
    <row r="164" spans="1:14" s="1" customFormat="1" x14ac:dyDescent="0.4">
      <c r="A164" s="108"/>
      <c r="B164" s="95"/>
      <c r="C164" s="52" t="s">
        <v>6</v>
      </c>
      <c r="D164" s="36"/>
      <c r="E164" s="36"/>
      <c r="F164" s="57"/>
      <c r="G164" s="44"/>
      <c r="H164" s="44"/>
      <c r="I164" s="44"/>
      <c r="J164" s="44"/>
      <c r="K164" s="44"/>
      <c r="L164" s="56"/>
      <c r="M164" s="56"/>
      <c r="N164" s="63"/>
    </row>
    <row r="165" spans="1:14" s="1" customFormat="1" ht="16" thickBot="1" x14ac:dyDescent="0.4">
      <c r="A165" s="108"/>
      <c r="B165" s="104"/>
      <c r="C165" s="53" t="s">
        <v>7</v>
      </c>
      <c r="D165" s="38"/>
      <c r="E165" s="38"/>
      <c r="F165" s="46"/>
      <c r="G165" s="46"/>
      <c r="H165" s="46"/>
      <c r="I165" s="46"/>
      <c r="J165" s="46"/>
      <c r="K165" s="46"/>
      <c r="L165" s="70"/>
      <c r="M165" s="70"/>
      <c r="N165" s="64"/>
    </row>
    <row r="166" spans="1:14" s="1" customFormat="1" ht="39" customHeight="1" x14ac:dyDescent="0.35">
      <c r="A166" s="108"/>
      <c r="B166" s="95">
        <v>0.75</v>
      </c>
      <c r="C166" s="54" t="s">
        <v>10</v>
      </c>
      <c r="D166" s="85" t="s">
        <v>158</v>
      </c>
      <c r="E166" s="85"/>
      <c r="F166" s="85" t="s">
        <v>157</v>
      </c>
      <c r="G166" s="85"/>
      <c r="H166" s="85" t="s">
        <v>156</v>
      </c>
      <c r="I166" s="85"/>
      <c r="J166" s="85" t="s">
        <v>149</v>
      </c>
      <c r="K166" s="85"/>
      <c r="L166" s="85" t="s">
        <v>148</v>
      </c>
      <c r="M166" s="85"/>
      <c r="N166" s="66"/>
    </row>
    <row r="167" spans="1:14" s="1" customFormat="1" ht="19.5" customHeight="1" x14ac:dyDescent="0.4">
      <c r="A167" s="108"/>
      <c r="B167" s="95"/>
      <c r="C167" s="52" t="s">
        <v>2</v>
      </c>
      <c r="D167" s="41">
        <v>10</v>
      </c>
      <c r="E167" s="41">
        <v>10</v>
      </c>
      <c r="F167" s="41">
        <v>11</v>
      </c>
      <c r="G167" s="42">
        <v>10</v>
      </c>
      <c r="H167" s="42">
        <v>13</v>
      </c>
      <c r="I167" s="42"/>
      <c r="J167" s="41">
        <v>11</v>
      </c>
      <c r="K167" s="41">
        <v>10</v>
      </c>
      <c r="L167" s="41">
        <v>10</v>
      </c>
      <c r="M167" s="42">
        <v>10</v>
      </c>
      <c r="N167" s="62">
        <f t="shared" ref="N167" si="18">SUM(D167:M167)</f>
        <v>95</v>
      </c>
    </row>
    <row r="168" spans="1:14" s="1" customFormat="1" x14ac:dyDescent="0.4">
      <c r="A168" s="108"/>
      <c r="B168" s="95"/>
      <c r="C168" s="52" t="s">
        <v>6</v>
      </c>
      <c r="D168" s="57"/>
      <c r="E168" s="44"/>
      <c r="F168" s="44"/>
      <c r="G168" s="44"/>
      <c r="H168" s="44"/>
      <c r="I168" s="44"/>
      <c r="J168" s="57"/>
      <c r="K168" s="44"/>
      <c r="L168" s="44"/>
      <c r="M168" s="44"/>
      <c r="N168" s="63"/>
    </row>
    <row r="169" spans="1:14" s="1" customFormat="1" ht="16" thickBot="1" x14ac:dyDescent="0.4">
      <c r="A169" s="109"/>
      <c r="B169" s="95"/>
      <c r="C169" s="67" t="s">
        <v>7</v>
      </c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68"/>
    </row>
    <row r="170" spans="1:14" s="1" customFormat="1" ht="42" customHeight="1" x14ac:dyDescent="0.35">
      <c r="A170" s="107" t="s">
        <v>183</v>
      </c>
      <c r="B170" s="103">
        <v>0.40972222222222227</v>
      </c>
      <c r="C170" s="51" t="s">
        <v>10</v>
      </c>
      <c r="D170" s="84" t="s">
        <v>144</v>
      </c>
      <c r="E170" s="84"/>
      <c r="F170" s="84" t="s">
        <v>145</v>
      </c>
      <c r="G170" s="84"/>
      <c r="H170" s="87" t="s">
        <v>41</v>
      </c>
      <c r="I170" s="87"/>
      <c r="J170" s="69"/>
      <c r="K170" s="69"/>
      <c r="L170" s="69"/>
      <c r="M170" s="69"/>
      <c r="N170" s="61"/>
    </row>
    <row r="171" spans="1:14" s="1" customFormat="1" x14ac:dyDescent="0.4">
      <c r="A171" s="108"/>
      <c r="B171" s="95"/>
      <c r="C171" s="52" t="s">
        <v>2</v>
      </c>
      <c r="D171" s="41">
        <v>11</v>
      </c>
      <c r="E171" s="41">
        <v>10</v>
      </c>
      <c r="F171" s="41">
        <v>11</v>
      </c>
      <c r="G171" s="42">
        <v>10</v>
      </c>
      <c r="H171" s="24">
        <v>14</v>
      </c>
      <c r="I171" s="24">
        <v>14</v>
      </c>
      <c r="J171" s="56"/>
      <c r="K171" s="56"/>
      <c r="L171" s="56"/>
      <c r="M171" s="56"/>
      <c r="N171" s="62">
        <f t="shared" ref="N171" si="19">SUM(D171:M171)</f>
        <v>70</v>
      </c>
    </row>
    <row r="172" spans="1:14" s="1" customFormat="1" x14ac:dyDescent="0.4">
      <c r="A172" s="108"/>
      <c r="B172" s="95"/>
      <c r="C172" s="52" t="s">
        <v>6</v>
      </c>
      <c r="D172" s="57"/>
      <c r="E172" s="44"/>
      <c r="F172" s="44"/>
      <c r="G172" s="44"/>
      <c r="H172" s="59"/>
      <c r="I172" s="27"/>
      <c r="J172" s="56"/>
      <c r="K172" s="56"/>
      <c r="L172" s="56"/>
      <c r="M172" s="56"/>
      <c r="N172" s="63"/>
    </row>
    <row r="173" spans="1:14" s="1" customFormat="1" ht="46.5" customHeight="1" thickBot="1" x14ac:dyDescent="0.4">
      <c r="A173" s="108"/>
      <c r="B173" s="104"/>
      <c r="C173" s="53" t="s">
        <v>7</v>
      </c>
      <c r="D173" s="46"/>
      <c r="E173" s="46"/>
      <c r="F173" s="46"/>
      <c r="G173" s="46"/>
      <c r="H173" s="29"/>
      <c r="I173" s="29"/>
      <c r="J173" s="70"/>
      <c r="K173" s="70"/>
      <c r="L173" s="70"/>
      <c r="M173" s="70"/>
      <c r="N173" s="64"/>
    </row>
    <row r="174" spans="1:14" s="1" customFormat="1" ht="39" customHeight="1" x14ac:dyDescent="0.35">
      <c r="A174" s="108"/>
      <c r="B174" s="95">
        <v>0.45833333333333331</v>
      </c>
      <c r="C174" s="54" t="s">
        <v>10</v>
      </c>
      <c r="D174" s="86" t="s">
        <v>32</v>
      </c>
      <c r="E174" s="86"/>
      <c r="F174" s="86" t="s">
        <v>31</v>
      </c>
      <c r="G174" s="86"/>
      <c r="H174" s="86" t="s">
        <v>30</v>
      </c>
      <c r="I174" s="86"/>
      <c r="J174" s="91"/>
      <c r="K174" s="91"/>
      <c r="L174" s="91"/>
      <c r="M174" s="91"/>
      <c r="N174" s="66"/>
    </row>
    <row r="175" spans="1:14" s="1" customFormat="1" ht="19.5" customHeight="1" x14ac:dyDescent="0.4">
      <c r="A175" s="108"/>
      <c r="B175" s="95"/>
      <c r="C175" s="52" t="s">
        <v>2</v>
      </c>
      <c r="D175" s="24">
        <v>9</v>
      </c>
      <c r="E175" s="24">
        <v>9</v>
      </c>
      <c r="F175" s="24">
        <v>9</v>
      </c>
      <c r="G175" s="25">
        <v>8</v>
      </c>
      <c r="H175" s="25">
        <v>15</v>
      </c>
      <c r="I175" s="25">
        <v>15</v>
      </c>
      <c r="J175" s="22"/>
      <c r="K175" s="22"/>
      <c r="L175" s="22"/>
      <c r="M175" s="22"/>
      <c r="N175" s="62">
        <f t="shared" ref="N175" si="20">SUM(D175:M175)</f>
        <v>65</v>
      </c>
    </row>
    <row r="176" spans="1:14" s="1" customFormat="1" x14ac:dyDescent="0.4">
      <c r="A176" s="108"/>
      <c r="B176" s="95"/>
      <c r="C176" s="52" t="s">
        <v>6</v>
      </c>
      <c r="D176" s="59"/>
      <c r="E176" s="27"/>
      <c r="F176" s="27"/>
      <c r="G176" s="27"/>
      <c r="H176" s="27"/>
      <c r="I176" s="27"/>
      <c r="J176" s="20"/>
      <c r="K176" s="20"/>
      <c r="L176" s="20"/>
      <c r="M176" s="20"/>
      <c r="N176" s="63"/>
    </row>
    <row r="177" spans="1:14" s="1" customFormat="1" ht="40.5" customHeight="1" thickBot="1" x14ac:dyDescent="0.4">
      <c r="A177" s="108"/>
      <c r="B177" s="95"/>
      <c r="C177" s="67" t="s">
        <v>7</v>
      </c>
      <c r="D177" s="31"/>
      <c r="E177" s="31"/>
      <c r="F177" s="31"/>
      <c r="G177" s="31"/>
      <c r="H177" s="31"/>
      <c r="I177" s="31"/>
      <c r="J177" s="23"/>
      <c r="K177" s="23"/>
      <c r="L177" s="23"/>
      <c r="M177" s="23"/>
      <c r="N177" s="68"/>
    </row>
    <row r="178" spans="1:14" s="1" customFormat="1" ht="39" customHeight="1" x14ac:dyDescent="0.35">
      <c r="A178" s="108"/>
      <c r="B178" s="103">
        <v>0.50694444444444442</v>
      </c>
      <c r="C178" s="51" t="s">
        <v>10</v>
      </c>
      <c r="D178" s="84" t="s">
        <v>150</v>
      </c>
      <c r="E178" s="84"/>
      <c r="F178" s="84" t="s">
        <v>151</v>
      </c>
      <c r="G178" s="84"/>
      <c r="H178" s="84" t="s">
        <v>152</v>
      </c>
      <c r="I178" s="84"/>
      <c r="J178" s="93"/>
      <c r="K178" s="93"/>
      <c r="L178" s="93"/>
      <c r="M178" s="93"/>
      <c r="N178" s="61"/>
    </row>
    <row r="179" spans="1:14" s="1" customFormat="1" ht="19.5" customHeight="1" x14ac:dyDescent="0.4">
      <c r="A179" s="108"/>
      <c r="B179" s="95"/>
      <c r="C179" s="52" t="s">
        <v>2</v>
      </c>
      <c r="D179" s="41">
        <v>10</v>
      </c>
      <c r="E179" s="41">
        <v>10</v>
      </c>
      <c r="F179" s="41">
        <v>10</v>
      </c>
      <c r="G179" s="42">
        <v>11</v>
      </c>
      <c r="H179" s="42">
        <v>14</v>
      </c>
      <c r="I179" s="42"/>
      <c r="J179" s="22"/>
      <c r="K179" s="22"/>
      <c r="L179" s="22"/>
      <c r="M179" s="22"/>
      <c r="N179" s="62">
        <f t="shared" ref="N179" si="21">SUM(D179:M179)</f>
        <v>55</v>
      </c>
    </row>
    <row r="180" spans="1:14" s="1" customFormat="1" x14ac:dyDescent="0.4">
      <c r="A180" s="108"/>
      <c r="B180" s="95"/>
      <c r="C180" s="52" t="s">
        <v>6</v>
      </c>
      <c r="D180" s="57"/>
      <c r="E180" s="44"/>
      <c r="F180" s="44"/>
      <c r="G180" s="44"/>
      <c r="H180" s="44"/>
      <c r="I180" s="44"/>
      <c r="J180" s="20"/>
      <c r="K180" s="20"/>
      <c r="L180" s="20"/>
      <c r="M180" s="20"/>
      <c r="N180" s="63"/>
    </row>
    <row r="181" spans="1:14" s="1" customFormat="1" ht="16" thickBot="1" x14ac:dyDescent="0.4">
      <c r="A181" s="108"/>
      <c r="B181" s="104"/>
      <c r="C181" s="53" t="s">
        <v>7</v>
      </c>
      <c r="D181" s="46"/>
      <c r="E181" s="46"/>
      <c r="F181" s="46"/>
      <c r="G181" s="46"/>
      <c r="H181" s="46"/>
      <c r="I181" s="46"/>
      <c r="J181" s="21"/>
      <c r="K181" s="21"/>
      <c r="L181" s="21"/>
      <c r="M181" s="21"/>
      <c r="N181" s="64"/>
    </row>
    <row r="182" spans="1:14" s="1" customFormat="1" ht="39" customHeight="1" x14ac:dyDescent="0.35">
      <c r="A182" s="108"/>
      <c r="B182" s="95">
        <v>0.55555555555555558</v>
      </c>
      <c r="C182" s="54" t="s">
        <v>10</v>
      </c>
      <c r="D182" s="86" t="s">
        <v>29</v>
      </c>
      <c r="E182" s="86"/>
      <c r="F182" s="86" t="s">
        <v>28</v>
      </c>
      <c r="G182" s="86"/>
      <c r="H182" s="86" t="s">
        <v>27</v>
      </c>
      <c r="I182" s="86"/>
      <c r="J182" s="91"/>
      <c r="K182" s="91"/>
      <c r="L182" s="91"/>
      <c r="M182" s="91"/>
      <c r="N182" s="66"/>
    </row>
    <row r="183" spans="1:14" s="1" customFormat="1" ht="19.5" customHeight="1" x14ac:dyDescent="0.4">
      <c r="A183" s="108"/>
      <c r="B183" s="95"/>
      <c r="C183" s="52" t="s">
        <v>2</v>
      </c>
      <c r="D183" s="26">
        <v>15</v>
      </c>
      <c r="E183" s="25">
        <v>15</v>
      </c>
      <c r="F183" s="25">
        <v>11</v>
      </c>
      <c r="G183" s="25">
        <v>11</v>
      </c>
      <c r="H183" s="26">
        <v>11</v>
      </c>
      <c r="I183" s="26">
        <v>11</v>
      </c>
      <c r="J183" s="22"/>
      <c r="K183" s="22"/>
      <c r="L183" s="22"/>
      <c r="M183" s="22"/>
      <c r="N183" s="62">
        <f t="shared" ref="N183" si="22">SUM(D183:M183)</f>
        <v>74</v>
      </c>
    </row>
    <row r="184" spans="1:14" s="1" customFormat="1" x14ac:dyDescent="0.4">
      <c r="A184" s="108"/>
      <c r="B184" s="95"/>
      <c r="C184" s="52" t="s">
        <v>6</v>
      </c>
      <c r="D184" s="28"/>
      <c r="E184" s="27"/>
      <c r="F184" s="27"/>
      <c r="G184" s="27"/>
      <c r="H184" s="27"/>
      <c r="I184" s="27"/>
      <c r="J184" s="20"/>
      <c r="K184" s="20"/>
      <c r="L184" s="20"/>
      <c r="M184" s="20"/>
      <c r="N184" s="63"/>
    </row>
    <row r="185" spans="1:14" s="1" customFormat="1" ht="16" thickBot="1" x14ac:dyDescent="0.4">
      <c r="A185" s="108"/>
      <c r="B185" s="95"/>
      <c r="C185" s="67" t="s">
        <v>7</v>
      </c>
      <c r="D185" s="32"/>
      <c r="E185" s="31"/>
      <c r="F185" s="31"/>
      <c r="G185" s="31"/>
      <c r="H185" s="31"/>
      <c r="I185" s="31"/>
      <c r="J185" s="23"/>
      <c r="K185" s="23"/>
      <c r="L185" s="23"/>
      <c r="M185" s="23"/>
      <c r="N185" s="68"/>
    </row>
    <row r="186" spans="1:14" s="1" customFormat="1" ht="39" customHeight="1" x14ac:dyDescent="0.35">
      <c r="A186" s="108"/>
      <c r="B186" s="103">
        <v>0.60416666666666663</v>
      </c>
      <c r="C186" s="51" t="s">
        <v>10</v>
      </c>
      <c r="D186" s="84" t="s">
        <v>165</v>
      </c>
      <c r="E186" s="84"/>
      <c r="F186" s="84" t="s">
        <v>166</v>
      </c>
      <c r="G186" s="84"/>
      <c r="H186" s="84" t="s">
        <v>167</v>
      </c>
      <c r="I186" s="84"/>
      <c r="J186" s="93"/>
      <c r="K186" s="93"/>
      <c r="L186" s="93"/>
      <c r="M186" s="93"/>
      <c r="N186" s="61"/>
    </row>
    <row r="187" spans="1:14" s="1" customFormat="1" ht="19.5" customHeight="1" x14ac:dyDescent="0.4">
      <c r="A187" s="108"/>
      <c r="B187" s="95"/>
      <c r="C187" s="52" t="s">
        <v>2</v>
      </c>
      <c r="D187" s="41">
        <v>15</v>
      </c>
      <c r="E187" s="41">
        <v>15</v>
      </c>
      <c r="F187" s="41">
        <v>14</v>
      </c>
      <c r="G187" s="42">
        <v>14</v>
      </c>
      <c r="H187" s="42">
        <v>12</v>
      </c>
      <c r="I187" s="42">
        <v>13</v>
      </c>
      <c r="J187" s="22"/>
      <c r="K187" s="22"/>
      <c r="L187" s="22"/>
      <c r="M187" s="22"/>
      <c r="N187" s="62">
        <f t="shared" ref="N187" si="23">SUM(D187:M187)</f>
        <v>83</v>
      </c>
    </row>
    <row r="188" spans="1:14" s="1" customFormat="1" x14ac:dyDescent="0.4">
      <c r="A188" s="108"/>
      <c r="B188" s="95"/>
      <c r="C188" s="52" t="s">
        <v>6</v>
      </c>
      <c r="D188" s="57"/>
      <c r="E188" s="44"/>
      <c r="F188" s="44"/>
      <c r="G188" s="44"/>
      <c r="H188" s="44"/>
      <c r="I188" s="44"/>
      <c r="J188" s="20"/>
      <c r="K188" s="20"/>
      <c r="L188" s="20"/>
      <c r="M188" s="20"/>
      <c r="N188" s="63"/>
    </row>
    <row r="189" spans="1:14" s="1" customFormat="1" ht="16" thickBot="1" x14ac:dyDescent="0.4">
      <c r="A189" s="108"/>
      <c r="B189" s="104"/>
      <c r="C189" s="53" t="s">
        <v>7</v>
      </c>
      <c r="D189" s="46"/>
      <c r="E189" s="46"/>
      <c r="F189" s="46"/>
      <c r="G189" s="46"/>
      <c r="H189" s="46"/>
      <c r="I189" s="46"/>
      <c r="J189" s="21"/>
      <c r="K189" s="21"/>
      <c r="L189" s="21"/>
      <c r="M189" s="21"/>
      <c r="N189" s="64"/>
    </row>
    <row r="190" spans="1:14" s="1" customFormat="1" ht="39" customHeight="1" x14ac:dyDescent="0.35">
      <c r="A190" s="108"/>
      <c r="B190" s="95">
        <v>0.65277777777777779</v>
      </c>
      <c r="C190" s="54" t="s">
        <v>10</v>
      </c>
      <c r="D190" s="86" t="s">
        <v>26</v>
      </c>
      <c r="E190" s="86"/>
      <c r="F190" s="86" t="s">
        <v>25</v>
      </c>
      <c r="G190" s="86"/>
      <c r="H190" s="86" t="s">
        <v>33</v>
      </c>
      <c r="I190" s="86"/>
      <c r="J190" s="91"/>
      <c r="K190" s="91"/>
      <c r="L190" s="91"/>
      <c r="M190" s="91"/>
      <c r="N190" s="66"/>
    </row>
    <row r="191" spans="1:14" s="1" customFormat="1" ht="19.5" customHeight="1" x14ac:dyDescent="0.4">
      <c r="A191" s="108"/>
      <c r="B191" s="95"/>
      <c r="C191" s="52" t="s">
        <v>2</v>
      </c>
      <c r="D191" s="26">
        <v>11</v>
      </c>
      <c r="E191" s="26">
        <v>10</v>
      </c>
      <c r="F191" s="26">
        <v>10</v>
      </c>
      <c r="G191" s="26">
        <v>10</v>
      </c>
      <c r="H191" s="24">
        <v>15</v>
      </c>
      <c r="I191" s="24">
        <v>15</v>
      </c>
      <c r="J191" s="22"/>
      <c r="K191" s="22"/>
      <c r="L191" s="22"/>
      <c r="M191" s="22"/>
      <c r="N191" s="62">
        <f t="shared" ref="N191" si="24">SUM(D191:M191)</f>
        <v>71</v>
      </c>
    </row>
    <row r="192" spans="1:14" s="1" customFormat="1" x14ac:dyDescent="0.4">
      <c r="A192" s="108"/>
      <c r="B192" s="95"/>
      <c r="C192" s="52" t="s">
        <v>6</v>
      </c>
      <c r="D192" s="27"/>
      <c r="E192" s="27"/>
      <c r="F192" s="27"/>
      <c r="G192" s="27"/>
      <c r="H192" s="59"/>
      <c r="I192" s="27"/>
      <c r="J192" s="20"/>
      <c r="K192" s="20"/>
      <c r="L192" s="20"/>
      <c r="M192" s="20"/>
      <c r="N192" s="63"/>
    </row>
    <row r="193" spans="1:14" s="1" customFormat="1" ht="16" thickBot="1" x14ac:dyDescent="0.4">
      <c r="A193" s="108"/>
      <c r="B193" s="95"/>
      <c r="C193" s="67" t="s">
        <v>7</v>
      </c>
      <c r="D193" s="31"/>
      <c r="E193" s="31"/>
      <c r="F193" s="31"/>
      <c r="G193" s="31"/>
      <c r="H193" s="31"/>
      <c r="I193" s="31"/>
      <c r="J193" s="23"/>
      <c r="K193" s="23"/>
      <c r="L193" s="23"/>
      <c r="M193" s="23"/>
      <c r="N193" s="68"/>
    </row>
    <row r="194" spans="1:14" s="1" customFormat="1" ht="39" customHeight="1" x14ac:dyDescent="0.35">
      <c r="A194" s="108"/>
      <c r="B194" s="103">
        <v>0.70138888888888884</v>
      </c>
      <c r="C194" s="51" t="s">
        <v>10</v>
      </c>
      <c r="D194" s="87" t="s">
        <v>21</v>
      </c>
      <c r="E194" s="87"/>
      <c r="F194" s="87" t="s">
        <v>20</v>
      </c>
      <c r="G194" s="87"/>
      <c r="H194" s="93"/>
      <c r="I194" s="93"/>
      <c r="J194" s="93"/>
      <c r="K194" s="93"/>
      <c r="L194" s="93"/>
      <c r="M194" s="93"/>
      <c r="N194" s="61"/>
    </row>
    <row r="195" spans="1:14" s="1" customFormat="1" ht="19.5" customHeight="1" x14ac:dyDescent="0.4">
      <c r="A195" s="108"/>
      <c r="B195" s="95"/>
      <c r="C195" s="52" t="s">
        <v>2</v>
      </c>
      <c r="D195" s="26">
        <v>11</v>
      </c>
      <c r="E195" s="26">
        <v>12</v>
      </c>
      <c r="F195" s="26">
        <v>7</v>
      </c>
      <c r="G195" s="26"/>
      <c r="H195" s="22"/>
      <c r="I195" s="22"/>
      <c r="J195" s="22"/>
      <c r="K195" s="22"/>
      <c r="L195" s="22"/>
      <c r="M195" s="22"/>
      <c r="N195" s="62">
        <f t="shared" ref="N195" si="25">SUM(D195:M195)</f>
        <v>30</v>
      </c>
    </row>
    <row r="196" spans="1:14" s="1" customFormat="1" x14ac:dyDescent="0.4">
      <c r="A196" s="108"/>
      <c r="B196" s="95"/>
      <c r="C196" s="52" t="s">
        <v>6</v>
      </c>
      <c r="D196" s="27"/>
      <c r="E196" s="27"/>
      <c r="F196" s="27"/>
      <c r="G196" s="27"/>
      <c r="H196" s="20"/>
      <c r="I196" s="20"/>
      <c r="J196" s="20"/>
      <c r="K196" s="20"/>
      <c r="L196" s="20"/>
      <c r="M196" s="20"/>
      <c r="N196" s="63"/>
    </row>
    <row r="197" spans="1:14" s="1" customFormat="1" ht="16" thickBot="1" x14ac:dyDescent="0.4">
      <c r="A197" s="108"/>
      <c r="B197" s="104"/>
      <c r="C197" s="53" t="s">
        <v>7</v>
      </c>
      <c r="D197" s="29"/>
      <c r="E197" s="29"/>
      <c r="F197" s="29"/>
      <c r="G197" s="29"/>
      <c r="H197" s="21"/>
      <c r="I197" s="21"/>
      <c r="J197" s="21"/>
      <c r="K197" s="21"/>
      <c r="L197" s="21"/>
      <c r="M197" s="21"/>
      <c r="N197" s="64"/>
    </row>
    <row r="198" spans="1:14" s="1" customFormat="1" ht="39" customHeight="1" x14ac:dyDescent="0.35">
      <c r="A198" s="108"/>
      <c r="B198" s="95">
        <v>0.75</v>
      </c>
      <c r="C198" s="54" t="s">
        <v>10</v>
      </c>
      <c r="D198" s="86" t="s">
        <v>24</v>
      </c>
      <c r="E198" s="86"/>
      <c r="F198" s="86" t="s">
        <v>23</v>
      </c>
      <c r="G198" s="86"/>
      <c r="H198" s="86" t="s">
        <v>22</v>
      </c>
      <c r="I198" s="86"/>
      <c r="J198" s="91"/>
      <c r="K198" s="91"/>
      <c r="L198" s="91"/>
      <c r="M198" s="91"/>
      <c r="N198" s="66"/>
    </row>
    <row r="199" spans="1:14" s="1" customFormat="1" ht="19.5" customHeight="1" x14ac:dyDescent="0.4">
      <c r="A199" s="108"/>
      <c r="B199" s="95"/>
      <c r="C199" s="52" t="s">
        <v>2</v>
      </c>
      <c r="D199" s="26">
        <v>10</v>
      </c>
      <c r="E199" s="26">
        <v>10</v>
      </c>
      <c r="F199" s="26">
        <v>12</v>
      </c>
      <c r="G199" s="26">
        <v>12</v>
      </c>
      <c r="H199" s="26">
        <v>8</v>
      </c>
      <c r="I199" s="26">
        <v>8</v>
      </c>
      <c r="J199" s="22"/>
      <c r="K199" s="22"/>
      <c r="L199" s="22"/>
      <c r="M199" s="22"/>
      <c r="N199" s="62">
        <f t="shared" ref="N199" si="26">SUM(D199:M199)</f>
        <v>60</v>
      </c>
    </row>
    <row r="200" spans="1:14" s="1" customFormat="1" x14ac:dyDescent="0.4">
      <c r="A200" s="108"/>
      <c r="B200" s="95"/>
      <c r="C200" s="52" t="s">
        <v>6</v>
      </c>
      <c r="D200" s="27"/>
      <c r="E200" s="27"/>
      <c r="F200" s="27"/>
      <c r="G200" s="27"/>
      <c r="H200" s="27"/>
      <c r="I200" s="27"/>
      <c r="J200" s="20"/>
      <c r="K200" s="20"/>
      <c r="L200" s="20"/>
      <c r="M200" s="20"/>
      <c r="N200" s="63"/>
    </row>
    <row r="201" spans="1:14" s="1" customFormat="1" ht="16" thickBot="1" x14ac:dyDescent="0.4">
      <c r="A201" s="109"/>
      <c r="B201" s="95"/>
      <c r="C201" s="67" t="s">
        <v>7</v>
      </c>
      <c r="D201" s="31"/>
      <c r="E201" s="31"/>
      <c r="F201" s="31"/>
      <c r="G201" s="31"/>
      <c r="H201" s="31"/>
      <c r="I201" s="31"/>
      <c r="J201" s="23"/>
      <c r="K201" s="23"/>
      <c r="L201" s="23"/>
      <c r="M201" s="23"/>
      <c r="N201" s="68"/>
    </row>
    <row r="202" spans="1:14" s="1" customFormat="1" ht="42" customHeight="1" x14ac:dyDescent="0.35">
      <c r="A202" s="107" t="s">
        <v>184</v>
      </c>
      <c r="B202" s="103">
        <v>0.40972222222222227</v>
      </c>
      <c r="C202" s="51" t="s">
        <v>10</v>
      </c>
      <c r="D202" s="89" t="s">
        <v>44</v>
      </c>
      <c r="E202" s="89"/>
      <c r="F202" s="89" t="s">
        <v>43</v>
      </c>
      <c r="G202" s="89"/>
      <c r="H202" s="89" t="s">
        <v>101</v>
      </c>
      <c r="I202" s="89"/>
      <c r="J202" s="93"/>
      <c r="K202" s="93"/>
      <c r="L202" s="93"/>
      <c r="M202" s="93"/>
      <c r="N202" s="61"/>
    </row>
    <row r="203" spans="1:14" s="1" customFormat="1" x14ac:dyDescent="0.4">
      <c r="A203" s="108"/>
      <c r="B203" s="95"/>
      <c r="C203" s="52" t="s">
        <v>2</v>
      </c>
      <c r="D203" s="33">
        <v>15</v>
      </c>
      <c r="E203" s="33">
        <v>15</v>
      </c>
      <c r="F203" s="33">
        <v>12</v>
      </c>
      <c r="G203" s="34">
        <v>13</v>
      </c>
      <c r="H203" s="35">
        <v>14</v>
      </c>
      <c r="I203" s="35">
        <v>13</v>
      </c>
      <c r="J203" s="22"/>
      <c r="K203" s="22"/>
      <c r="L203" s="22"/>
      <c r="M203" s="22"/>
      <c r="N203" s="62">
        <f>SUM(D203:M203)</f>
        <v>82</v>
      </c>
    </row>
    <row r="204" spans="1:14" s="1" customFormat="1" x14ac:dyDescent="0.4">
      <c r="A204" s="108"/>
      <c r="B204" s="95"/>
      <c r="C204" s="52" t="s">
        <v>6</v>
      </c>
      <c r="D204" s="55"/>
      <c r="E204" s="36"/>
      <c r="F204" s="36"/>
      <c r="G204" s="36"/>
      <c r="H204" s="36"/>
      <c r="I204" s="36"/>
      <c r="J204" s="20"/>
      <c r="K204" s="20"/>
      <c r="L204" s="20"/>
      <c r="M204" s="20"/>
      <c r="N204" s="63"/>
    </row>
    <row r="205" spans="1:14" s="1" customFormat="1" ht="46.5" customHeight="1" thickBot="1" x14ac:dyDescent="0.4">
      <c r="A205" s="108"/>
      <c r="B205" s="104"/>
      <c r="C205" s="53" t="s">
        <v>7</v>
      </c>
      <c r="D205" s="38"/>
      <c r="E205" s="38"/>
      <c r="F205" s="38"/>
      <c r="G205" s="38"/>
      <c r="H205" s="38"/>
      <c r="I205" s="38"/>
      <c r="J205" s="21"/>
      <c r="K205" s="21"/>
      <c r="L205" s="21"/>
      <c r="M205" s="21"/>
      <c r="N205" s="64"/>
    </row>
    <row r="206" spans="1:14" s="1" customFormat="1" ht="39" customHeight="1" x14ac:dyDescent="0.35">
      <c r="A206" s="108"/>
      <c r="B206" s="95">
        <v>0.45833333333333331</v>
      </c>
      <c r="C206" s="54" t="s">
        <v>10</v>
      </c>
      <c r="D206" s="88" t="s">
        <v>42</v>
      </c>
      <c r="E206" s="88"/>
      <c r="F206" s="88"/>
      <c r="G206" s="88"/>
      <c r="H206" s="88" t="s">
        <v>102</v>
      </c>
      <c r="I206" s="88"/>
      <c r="J206" s="88" t="s">
        <v>103</v>
      </c>
      <c r="K206" s="88"/>
      <c r="L206" s="91"/>
      <c r="M206" s="91"/>
      <c r="N206" s="66"/>
    </row>
    <row r="207" spans="1:14" s="1" customFormat="1" ht="19.5" customHeight="1" x14ac:dyDescent="0.4">
      <c r="A207" s="108"/>
      <c r="B207" s="95"/>
      <c r="C207" s="52" t="s">
        <v>2</v>
      </c>
      <c r="D207" s="34">
        <v>10</v>
      </c>
      <c r="E207" s="34">
        <v>10</v>
      </c>
      <c r="F207" s="35">
        <v>11</v>
      </c>
      <c r="G207" s="34"/>
      <c r="H207" s="35">
        <v>12</v>
      </c>
      <c r="I207" s="35">
        <v>12</v>
      </c>
      <c r="J207" s="35">
        <v>9</v>
      </c>
      <c r="K207" s="35"/>
      <c r="L207" s="22"/>
      <c r="M207" s="22"/>
      <c r="N207" s="62">
        <f t="shared" ref="N207" si="27">SUM(D207:M207)</f>
        <v>64</v>
      </c>
    </row>
    <row r="208" spans="1:14" s="1" customFormat="1" x14ac:dyDescent="0.4">
      <c r="A208" s="108"/>
      <c r="B208" s="95"/>
      <c r="C208" s="52" t="s">
        <v>6</v>
      </c>
      <c r="D208" s="36"/>
      <c r="E208" s="36"/>
      <c r="F208" s="37"/>
      <c r="G208" s="36"/>
      <c r="H208" s="36"/>
      <c r="I208" s="36"/>
      <c r="J208" s="36"/>
      <c r="K208" s="36"/>
      <c r="L208" s="20"/>
      <c r="M208" s="20"/>
      <c r="N208" s="63"/>
    </row>
    <row r="209" spans="1:14" s="1" customFormat="1" ht="40.5" customHeight="1" thickBot="1" x14ac:dyDescent="0.4">
      <c r="A209" s="108"/>
      <c r="B209" s="95"/>
      <c r="C209" s="67" t="s">
        <v>7</v>
      </c>
      <c r="D209" s="39"/>
      <c r="E209" s="39"/>
      <c r="F209" s="40"/>
      <c r="G209" s="39"/>
      <c r="H209" s="39"/>
      <c r="I209" s="39"/>
      <c r="J209" s="39"/>
      <c r="K209" s="39"/>
      <c r="L209" s="23"/>
      <c r="M209" s="23"/>
      <c r="N209" s="68"/>
    </row>
    <row r="210" spans="1:14" s="1" customFormat="1" ht="39" customHeight="1" x14ac:dyDescent="0.35">
      <c r="A210" s="108"/>
      <c r="B210" s="103">
        <v>0.50694444444444442</v>
      </c>
      <c r="C210" s="51" t="s">
        <v>10</v>
      </c>
      <c r="D210" s="89" t="s">
        <v>96</v>
      </c>
      <c r="E210" s="89"/>
      <c r="F210" s="89" t="s">
        <v>97</v>
      </c>
      <c r="G210" s="89"/>
      <c r="H210" s="89" t="s">
        <v>98</v>
      </c>
      <c r="I210" s="89"/>
      <c r="J210" s="93"/>
      <c r="K210" s="93"/>
      <c r="L210" s="93"/>
      <c r="M210" s="93"/>
      <c r="N210" s="61"/>
    </row>
    <row r="211" spans="1:14" s="1" customFormat="1" ht="19.5" customHeight="1" x14ac:dyDescent="0.4">
      <c r="A211" s="108"/>
      <c r="B211" s="95"/>
      <c r="C211" s="52" t="s">
        <v>2</v>
      </c>
      <c r="D211" s="33">
        <v>13</v>
      </c>
      <c r="E211" s="33">
        <v>13</v>
      </c>
      <c r="F211" s="33">
        <v>13</v>
      </c>
      <c r="G211" s="34">
        <v>13</v>
      </c>
      <c r="H211" s="34">
        <v>13</v>
      </c>
      <c r="I211" s="34">
        <v>13</v>
      </c>
      <c r="J211" s="22"/>
      <c r="K211" s="22"/>
      <c r="L211" s="22"/>
      <c r="M211" s="22"/>
      <c r="N211" s="62">
        <f t="shared" ref="N211" si="28">SUM(D211:M211)</f>
        <v>78</v>
      </c>
    </row>
    <row r="212" spans="1:14" s="1" customFormat="1" x14ac:dyDescent="0.4">
      <c r="A212" s="108"/>
      <c r="B212" s="95"/>
      <c r="C212" s="52" t="s">
        <v>6</v>
      </c>
      <c r="D212" s="55"/>
      <c r="E212" s="36"/>
      <c r="F212" s="36"/>
      <c r="G212" s="36"/>
      <c r="H212" s="36"/>
      <c r="I212" s="36"/>
      <c r="J212" s="20"/>
      <c r="K212" s="20"/>
      <c r="L212" s="20"/>
      <c r="M212" s="20"/>
      <c r="N212" s="63"/>
    </row>
    <row r="213" spans="1:14" s="1" customFormat="1" ht="16" thickBot="1" x14ac:dyDescent="0.4">
      <c r="A213" s="108"/>
      <c r="B213" s="104"/>
      <c r="C213" s="53" t="s">
        <v>7</v>
      </c>
      <c r="D213" s="38"/>
      <c r="E213" s="38"/>
      <c r="F213" s="38"/>
      <c r="G213" s="38"/>
      <c r="H213" s="38"/>
      <c r="I213" s="38"/>
      <c r="J213" s="21"/>
      <c r="K213" s="21"/>
      <c r="L213" s="21"/>
      <c r="M213" s="21"/>
      <c r="N213" s="64"/>
    </row>
    <row r="214" spans="1:14" s="1" customFormat="1" ht="39" customHeight="1" x14ac:dyDescent="0.35">
      <c r="A214" s="108"/>
      <c r="B214" s="95">
        <v>0.55555555555555558</v>
      </c>
      <c r="C214" s="54" t="s">
        <v>10</v>
      </c>
      <c r="D214" s="88" t="s">
        <v>65</v>
      </c>
      <c r="E214" s="88"/>
      <c r="F214" s="88" t="s">
        <v>66</v>
      </c>
      <c r="G214" s="88"/>
      <c r="H214" s="88" t="s">
        <v>99</v>
      </c>
      <c r="I214" s="88"/>
      <c r="J214" s="88" t="s">
        <v>100</v>
      </c>
      <c r="K214" s="88"/>
      <c r="L214" s="91"/>
      <c r="M214" s="91"/>
      <c r="N214" s="66"/>
    </row>
    <row r="215" spans="1:14" s="1" customFormat="1" ht="19.5" customHeight="1" x14ac:dyDescent="0.4">
      <c r="A215" s="108"/>
      <c r="B215" s="95"/>
      <c r="C215" s="52" t="s">
        <v>2</v>
      </c>
      <c r="D215" s="33">
        <v>11</v>
      </c>
      <c r="E215" s="33">
        <v>11</v>
      </c>
      <c r="F215" s="33">
        <v>10</v>
      </c>
      <c r="G215" s="34">
        <v>9</v>
      </c>
      <c r="H215" s="35">
        <v>13</v>
      </c>
      <c r="I215" s="34">
        <v>13</v>
      </c>
      <c r="J215" s="34">
        <v>14</v>
      </c>
      <c r="K215" s="34">
        <v>13</v>
      </c>
      <c r="L215" s="22"/>
      <c r="M215" s="22"/>
      <c r="N215" s="62">
        <f t="shared" ref="N215" si="29">SUM(D215:M215)</f>
        <v>94</v>
      </c>
    </row>
    <row r="216" spans="1:14" s="1" customFormat="1" x14ac:dyDescent="0.4">
      <c r="A216" s="108"/>
      <c r="B216" s="95"/>
      <c r="C216" s="52" t="s">
        <v>6</v>
      </c>
      <c r="D216" s="55"/>
      <c r="E216" s="36"/>
      <c r="F216" s="36"/>
      <c r="G216" s="36"/>
      <c r="H216" s="37"/>
      <c r="I216" s="36"/>
      <c r="J216" s="36"/>
      <c r="K216" s="36"/>
      <c r="L216" s="20"/>
      <c r="M216" s="20"/>
      <c r="N216" s="63"/>
    </row>
    <row r="217" spans="1:14" s="1" customFormat="1" ht="16" thickBot="1" x14ac:dyDescent="0.4">
      <c r="A217" s="108"/>
      <c r="B217" s="95"/>
      <c r="C217" s="67" t="s">
        <v>7</v>
      </c>
      <c r="D217" s="39"/>
      <c r="E217" s="39"/>
      <c r="F217" s="39"/>
      <c r="G217" s="39"/>
      <c r="H217" s="40"/>
      <c r="I217" s="39"/>
      <c r="J217" s="39"/>
      <c r="K217" s="39"/>
      <c r="L217" s="23"/>
      <c r="M217" s="23"/>
      <c r="N217" s="68"/>
    </row>
    <row r="218" spans="1:14" s="1" customFormat="1" ht="39" customHeight="1" x14ac:dyDescent="0.35">
      <c r="A218" s="108"/>
      <c r="B218" s="103">
        <v>0.60416666666666663</v>
      </c>
      <c r="C218" s="51" t="s">
        <v>10</v>
      </c>
      <c r="D218" s="84" t="s">
        <v>134</v>
      </c>
      <c r="E218" s="84"/>
      <c r="F218" s="84" t="s">
        <v>133</v>
      </c>
      <c r="G218" s="84"/>
      <c r="H218" s="84" t="s">
        <v>132</v>
      </c>
      <c r="I218" s="84"/>
      <c r="J218" s="92" t="s">
        <v>181</v>
      </c>
      <c r="K218" s="92"/>
      <c r="L218" s="69"/>
      <c r="M218" s="69"/>
      <c r="N218" s="61"/>
    </row>
    <row r="219" spans="1:14" s="1" customFormat="1" ht="19.5" customHeight="1" x14ac:dyDescent="0.4">
      <c r="A219" s="108"/>
      <c r="B219" s="95"/>
      <c r="C219" s="52" t="s">
        <v>2</v>
      </c>
      <c r="D219" s="41">
        <v>12</v>
      </c>
      <c r="E219" s="41">
        <v>13</v>
      </c>
      <c r="F219" s="41">
        <v>13</v>
      </c>
      <c r="G219" s="42">
        <v>13</v>
      </c>
      <c r="H219" s="42">
        <v>13</v>
      </c>
      <c r="I219" s="42">
        <v>13</v>
      </c>
      <c r="J219" s="73">
        <v>10</v>
      </c>
      <c r="K219" s="73">
        <v>10</v>
      </c>
      <c r="L219" s="56"/>
      <c r="M219" s="56"/>
      <c r="N219" s="62">
        <f>SUM(D219:M219)</f>
        <v>97</v>
      </c>
    </row>
    <row r="220" spans="1:14" s="1" customFormat="1" x14ac:dyDescent="0.4">
      <c r="A220" s="108"/>
      <c r="B220" s="95"/>
      <c r="C220" s="52" t="s">
        <v>6</v>
      </c>
      <c r="D220" s="57"/>
      <c r="E220" s="44"/>
      <c r="F220" s="44"/>
      <c r="G220" s="44"/>
      <c r="H220" s="44"/>
      <c r="I220" s="44"/>
      <c r="J220" s="94"/>
      <c r="K220" s="94"/>
      <c r="L220" s="56"/>
      <c r="M220" s="56"/>
      <c r="N220" s="63"/>
    </row>
    <row r="221" spans="1:14" s="1" customFormat="1" ht="19.5" thickBot="1" x14ac:dyDescent="0.45">
      <c r="A221" s="108"/>
      <c r="B221" s="104"/>
      <c r="C221" s="53" t="s">
        <v>7</v>
      </c>
      <c r="D221" s="46"/>
      <c r="E221" s="46"/>
      <c r="F221" s="46"/>
      <c r="G221" s="46"/>
      <c r="H221" s="46"/>
      <c r="I221" s="46"/>
      <c r="J221" s="80"/>
      <c r="K221" s="80"/>
      <c r="L221" s="70"/>
      <c r="M221" s="70"/>
      <c r="N221" s="64"/>
    </row>
    <row r="222" spans="1:14" s="1" customFormat="1" ht="39" customHeight="1" x14ac:dyDescent="0.35">
      <c r="A222" s="108"/>
      <c r="B222" s="95">
        <v>0.65277777777777779</v>
      </c>
      <c r="C222" s="54" t="s">
        <v>10</v>
      </c>
      <c r="D222" s="88" t="s">
        <v>104</v>
      </c>
      <c r="E222" s="88"/>
      <c r="F222" s="88" t="s">
        <v>105</v>
      </c>
      <c r="G222" s="88"/>
      <c r="H222" s="88" t="s">
        <v>106</v>
      </c>
      <c r="I222" s="88"/>
      <c r="J222" s="110" t="s">
        <v>182</v>
      </c>
      <c r="K222" s="110"/>
      <c r="L222" s="91"/>
      <c r="M222" s="91"/>
      <c r="N222" s="66"/>
    </row>
    <row r="223" spans="1:14" s="1" customFormat="1" ht="19.5" customHeight="1" x14ac:dyDescent="0.4">
      <c r="A223" s="108"/>
      <c r="B223" s="95"/>
      <c r="C223" s="52" t="s">
        <v>2</v>
      </c>
      <c r="D223" s="33">
        <v>11</v>
      </c>
      <c r="E223" s="33">
        <v>12</v>
      </c>
      <c r="F223" s="33">
        <v>11</v>
      </c>
      <c r="G223" s="34">
        <v>12</v>
      </c>
      <c r="H223" s="34">
        <v>8</v>
      </c>
      <c r="I223" s="34"/>
      <c r="J223" s="74">
        <v>10</v>
      </c>
      <c r="K223" s="74">
        <v>10</v>
      </c>
      <c r="L223" s="22"/>
      <c r="M223" s="22"/>
      <c r="N223" s="62">
        <f>SUM(D223:M223)</f>
        <v>74</v>
      </c>
    </row>
    <row r="224" spans="1:14" s="1" customFormat="1" x14ac:dyDescent="0.4">
      <c r="A224" s="108"/>
      <c r="B224" s="95"/>
      <c r="C224" s="52" t="s">
        <v>6</v>
      </c>
      <c r="D224" s="55"/>
      <c r="E224" s="36"/>
      <c r="F224" s="36"/>
      <c r="G224" s="36"/>
      <c r="H224" s="36"/>
      <c r="I224" s="36"/>
      <c r="J224" s="94"/>
      <c r="K224" s="94"/>
      <c r="L224" s="20"/>
      <c r="M224" s="20"/>
      <c r="N224" s="63"/>
    </row>
    <row r="225" spans="1:14" s="1" customFormat="1" ht="16" thickBot="1" x14ac:dyDescent="0.4">
      <c r="A225" s="108"/>
      <c r="B225" s="95"/>
      <c r="C225" s="67" t="s">
        <v>7</v>
      </c>
      <c r="D225" s="39"/>
      <c r="E225" s="39"/>
      <c r="F225" s="39"/>
      <c r="G225" s="39"/>
      <c r="H225" s="39"/>
      <c r="I225" s="39"/>
      <c r="J225" s="81"/>
      <c r="K225" s="81"/>
      <c r="L225" s="23"/>
      <c r="M225" s="23"/>
      <c r="N225" s="68"/>
    </row>
    <row r="226" spans="1:14" s="1" customFormat="1" ht="39" customHeight="1" x14ac:dyDescent="0.35">
      <c r="A226" s="108"/>
      <c r="B226" s="103">
        <v>0.70138888888888884</v>
      </c>
      <c r="C226" s="51" t="s">
        <v>10</v>
      </c>
      <c r="D226" s="84" t="s">
        <v>131</v>
      </c>
      <c r="E226" s="84"/>
      <c r="F226" s="84" t="s">
        <v>130</v>
      </c>
      <c r="G226" s="84"/>
      <c r="H226" s="84" t="s">
        <v>129</v>
      </c>
      <c r="I226" s="84"/>
      <c r="J226" s="84" t="s">
        <v>128</v>
      </c>
      <c r="K226" s="84"/>
      <c r="L226" s="93"/>
      <c r="M226" s="93"/>
      <c r="N226" s="61"/>
    </row>
    <row r="227" spans="1:14" s="1" customFormat="1" ht="19.5" customHeight="1" x14ac:dyDescent="0.4">
      <c r="A227" s="108"/>
      <c r="B227" s="95"/>
      <c r="C227" s="52" t="s">
        <v>2</v>
      </c>
      <c r="D227" s="43">
        <v>12</v>
      </c>
      <c r="E227" s="42">
        <v>13</v>
      </c>
      <c r="F227" s="42">
        <v>13</v>
      </c>
      <c r="G227" s="42">
        <v>13</v>
      </c>
      <c r="H227" s="43">
        <v>12</v>
      </c>
      <c r="I227" s="43">
        <v>13</v>
      </c>
      <c r="J227" s="43">
        <v>13</v>
      </c>
      <c r="K227" s="43">
        <v>14</v>
      </c>
      <c r="L227" s="22"/>
      <c r="M227" s="22"/>
      <c r="N227" s="62">
        <f>SUM(D227:M227)</f>
        <v>103</v>
      </c>
    </row>
    <row r="228" spans="1:14" s="1" customFormat="1" x14ac:dyDescent="0.4">
      <c r="A228" s="108"/>
      <c r="B228" s="95"/>
      <c r="C228" s="52" t="s">
        <v>6</v>
      </c>
      <c r="D228" s="45"/>
      <c r="E228" s="44"/>
      <c r="F228" s="44"/>
      <c r="G228" s="44"/>
      <c r="H228" s="44"/>
      <c r="I228" s="44"/>
      <c r="J228" s="44"/>
      <c r="K228" s="44"/>
      <c r="L228" s="20"/>
      <c r="M228" s="20"/>
      <c r="N228" s="63"/>
    </row>
    <row r="229" spans="1:14" s="1" customFormat="1" ht="16" thickBot="1" x14ac:dyDescent="0.4">
      <c r="A229" s="108"/>
      <c r="B229" s="104"/>
      <c r="C229" s="53" t="s">
        <v>7</v>
      </c>
      <c r="D229" s="47"/>
      <c r="E229" s="46"/>
      <c r="F229" s="46"/>
      <c r="G229" s="46"/>
      <c r="H229" s="46"/>
      <c r="I229" s="46"/>
      <c r="J229" s="46"/>
      <c r="K229" s="46"/>
      <c r="L229" s="21"/>
      <c r="M229" s="21"/>
      <c r="N229" s="64"/>
    </row>
    <row r="230" spans="1:14" s="1" customFormat="1" ht="39" customHeight="1" x14ac:dyDescent="0.35">
      <c r="A230" s="108"/>
      <c r="B230" s="103">
        <v>0.75</v>
      </c>
      <c r="C230" s="51" t="s">
        <v>10</v>
      </c>
      <c r="D230" s="84" t="s">
        <v>135</v>
      </c>
      <c r="E230" s="84"/>
      <c r="F230" s="84" t="s">
        <v>136</v>
      </c>
      <c r="G230" s="84"/>
      <c r="H230" s="84" t="s">
        <v>137</v>
      </c>
      <c r="I230" s="84"/>
      <c r="J230" s="69"/>
      <c r="K230" s="69"/>
      <c r="L230" s="69"/>
      <c r="M230" s="69"/>
      <c r="N230" s="61"/>
    </row>
    <row r="231" spans="1:14" s="1" customFormat="1" ht="19.5" customHeight="1" x14ac:dyDescent="0.4">
      <c r="A231" s="108"/>
      <c r="B231" s="95"/>
      <c r="C231" s="52" t="s">
        <v>2</v>
      </c>
      <c r="D231" s="41">
        <v>14</v>
      </c>
      <c r="E231" s="41">
        <v>14</v>
      </c>
      <c r="F231" s="42">
        <v>13</v>
      </c>
      <c r="G231" s="43">
        <v>12</v>
      </c>
      <c r="H231" s="42">
        <v>9</v>
      </c>
      <c r="I231" s="42"/>
      <c r="J231" s="56"/>
      <c r="K231" s="56"/>
      <c r="L231" s="56"/>
      <c r="M231" s="56"/>
      <c r="N231" s="62">
        <f>SUM(D231:M231)</f>
        <v>62</v>
      </c>
    </row>
    <row r="232" spans="1:14" s="1" customFormat="1" x14ac:dyDescent="0.4">
      <c r="A232" s="108"/>
      <c r="B232" s="95"/>
      <c r="C232" s="52" t="s">
        <v>6</v>
      </c>
      <c r="D232" s="57"/>
      <c r="E232" s="44"/>
      <c r="F232" s="44"/>
      <c r="G232" s="44"/>
      <c r="H232" s="44"/>
      <c r="I232" s="44"/>
      <c r="J232" s="56"/>
      <c r="K232" s="56"/>
      <c r="L232" s="56"/>
      <c r="M232" s="56"/>
      <c r="N232" s="63"/>
    </row>
    <row r="233" spans="1:14" s="1" customFormat="1" ht="16" thickBot="1" x14ac:dyDescent="0.4">
      <c r="A233" s="109"/>
      <c r="B233" s="104"/>
      <c r="C233" s="53" t="s">
        <v>7</v>
      </c>
      <c r="D233" s="46"/>
      <c r="E233" s="46"/>
      <c r="F233" s="46"/>
      <c r="G233" s="46"/>
      <c r="H233" s="46"/>
      <c r="I233" s="46"/>
      <c r="J233" s="70"/>
      <c r="K233" s="70"/>
      <c r="L233" s="70"/>
      <c r="M233" s="70"/>
      <c r="N233" s="64"/>
    </row>
  </sheetData>
  <mergeCells count="294">
    <mergeCell ref="F162:G162"/>
    <mergeCell ref="H162:I162"/>
    <mergeCell ref="J162:K162"/>
    <mergeCell ref="D78:E78"/>
    <mergeCell ref="F78:G78"/>
    <mergeCell ref="H154:I154"/>
    <mergeCell ref="B54:B57"/>
    <mergeCell ref="B46:B49"/>
    <mergeCell ref="B134:B137"/>
    <mergeCell ref="F110:G110"/>
    <mergeCell ref="B118:B121"/>
    <mergeCell ref="B130:B133"/>
    <mergeCell ref="J130:K130"/>
    <mergeCell ref="F126:G126"/>
    <mergeCell ref="H126:I126"/>
    <mergeCell ref="F58:G58"/>
    <mergeCell ref="D14:E14"/>
    <mergeCell ref="B38:B41"/>
    <mergeCell ref="J38:K38"/>
    <mergeCell ref="B30:B33"/>
    <mergeCell ref="J30:K30"/>
    <mergeCell ref="B34:B37"/>
    <mergeCell ref="B22:B25"/>
    <mergeCell ref="B26:B29"/>
    <mergeCell ref="D110:E110"/>
    <mergeCell ref="H170:I170"/>
    <mergeCell ref="J178:K178"/>
    <mergeCell ref="D190:E190"/>
    <mergeCell ref="D22:E22"/>
    <mergeCell ref="D10:E10"/>
    <mergeCell ref="H102:I102"/>
    <mergeCell ref="J102:K102"/>
    <mergeCell ref="J98:K98"/>
    <mergeCell ref="D18:E18"/>
    <mergeCell ref="J90:K90"/>
    <mergeCell ref="F190:G190"/>
    <mergeCell ref="F18:G18"/>
    <mergeCell ref="F10:G10"/>
    <mergeCell ref="D146:E146"/>
    <mergeCell ref="F146:G146"/>
    <mergeCell ref="J142:K142"/>
    <mergeCell ref="H34:I34"/>
    <mergeCell ref="D38:E38"/>
    <mergeCell ref="F38:G38"/>
    <mergeCell ref="H38:I38"/>
    <mergeCell ref="D74:E74"/>
    <mergeCell ref="F74:G74"/>
    <mergeCell ref="H74:I74"/>
    <mergeCell ref="B150:B153"/>
    <mergeCell ref="H94:I94"/>
    <mergeCell ref="F14:G14"/>
    <mergeCell ref="H14:I14"/>
    <mergeCell ref="D166:E166"/>
    <mergeCell ref="F166:G166"/>
    <mergeCell ref="H166:I166"/>
    <mergeCell ref="J166:K166"/>
    <mergeCell ref="L166:M166"/>
    <mergeCell ref="L102:M102"/>
    <mergeCell ref="D26:E26"/>
    <mergeCell ref="F26:G26"/>
    <mergeCell ref="H26:I26"/>
    <mergeCell ref="D30:E30"/>
    <mergeCell ref="F30:G30"/>
    <mergeCell ref="H30:I30"/>
    <mergeCell ref="H146:I146"/>
    <mergeCell ref="J146:K146"/>
    <mergeCell ref="J134:K134"/>
    <mergeCell ref="F94:G94"/>
    <mergeCell ref="H82:I82"/>
    <mergeCell ref="D90:E90"/>
    <mergeCell ref="L126:M126"/>
    <mergeCell ref="L130:M130"/>
    <mergeCell ref="D158:E158"/>
    <mergeCell ref="D106:E106"/>
    <mergeCell ref="J126:K126"/>
    <mergeCell ref="D130:E130"/>
    <mergeCell ref="H10:I10"/>
    <mergeCell ref="J226:K226"/>
    <mergeCell ref="B102:B105"/>
    <mergeCell ref="D102:E102"/>
    <mergeCell ref="L90:M90"/>
    <mergeCell ref="B162:B165"/>
    <mergeCell ref="L134:M134"/>
    <mergeCell ref="B158:B161"/>
    <mergeCell ref="D218:E218"/>
    <mergeCell ref="F218:G218"/>
    <mergeCell ref="H218:I218"/>
    <mergeCell ref="D226:E226"/>
    <mergeCell ref="F226:G226"/>
    <mergeCell ref="H226:I226"/>
    <mergeCell ref="B154:B157"/>
    <mergeCell ref="J150:K150"/>
    <mergeCell ref="D154:E154"/>
    <mergeCell ref="F154:G154"/>
    <mergeCell ref="F102:G102"/>
    <mergeCell ref="B98:B101"/>
    <mergeCell ref="J82:K82"/>
    <mergeCell ref="J214:K214"/>
    <mergeCell ref="B86:B89"/>
    <mergeCell ref="J86:K86"/>
    <mergeCell ref="L86:M86"/>
    <mergeCell ref="D178:E178"/>
    <mergeCell ref="B82:B85"/>
    <mergeCell ref="D82:E82"/>
    <mergeCell ref="F82:G82"/>
    <mergeCell ref="J118:K118"/>
    <mergeCell ref="D198:E198"/>
    <mergeCell ref="F198:G198"/>
    <mergeCell ref="H198:I198"/>
    <mergeCell ref="H174:I174"/>
    <mergeCell ref="D182:E182"/>
    <mergeCell ref="F182:G182"/>
    <mergeCell ref="H182:I182"/>
    <mergeCell ref="L118:M118"/>
    <mergeCell ref="B114:B117"/>
    <mergeCell ref="J154:K154"/>
    <mergeCell ref="D162:E162"/>
    <mergeCell ref="J158:K158"/>
    <mergeCell ref="F150:G150"/>
    <mergeCell ref="H150:I150"/>
    <mergeCell ref="A170:A201"/>
    <mergeCell ref="F174:G174"/>
    <mergeCell ref="A138:A169"/>
    <mergeCell ref="B138:B141"/>
    <mergeCell ref="B142:B145"/>
    <mergeCell ref="B146:B149"/>
    <mergeCell ref="A106:A137"/>
    <mergeCell ref="F158:G158"/>
    <mergeCell ref="L98:M98"/>
    <mergeCell ref="B110:B113"/>
    <mergeCell ref="J114:K114"/>
    <mergeCell ref="L114:M114"/>
    <mergeCell ref="B106:B109"/>
    <mergeCell ref="F118:G118"/>
    <mergeCell ref="D122:E122"/>
    <mergeCell ref="H122:I122"/>
    <mergeCell ref="H114:I114"/>
    <mergeCell ref="B166:B169"/>
    <mergeCell ref="B126:B129"/>
    <mergeCell ref="J110:K110"/>
    <mergeCell ref="F114:G114"/>
    <mergeCell ref="B122:B125"/>
    <mergeCell ref="F122:G122"/>
    <mergeCell ref="H118:I118"/>
    <mergeCell ref="B58:B61"/>
    <mergeCell ref="B50:B53"/>
    <mergeCell ref="A74:A105"/>
    <mergeCell ref="B74:B77"/>
    <mergeCell ref="B70:B73"/>
    <mergeCell ref="A42:A73"/>
    <mergeCell ref="B42:B45"/>
    <mergeCell ref="B66:B69"/>
    <mergeCell ref="D54:E54"/>
    <mergeCell ref="D58:E58"/>
    <mergeCell ref="D50:E50"/>
    <mergeCell ref="B94:B97"/>
    <mergeCell ref="B62:B65"/>
    <mergeCell ref="D42:E42"/>
    <mergeCell ref="B90:B93"/>
    <mergeCell ref="B78:B81"/>
    <mergeCell ref="B194:B197"/>
    <mergeCell ref="H194:I194"/>
    <mergeCell ref="J194:K194"/>
    <mergeCell ref="L194:M194"/>
    <mergeCell ref="B190:B193"/>
    <mergeCell ref="B174:B177"/>
    <mergeCell ref="D170:E170"/>
    <mergeCell ref="F170:G170"/>
    <mergeCell ref="J174:K174"/>
    <mergeCell ref="L174:M174"/>
    <mergeCell ref="B170:B173"/>
    <mergeCell ref="D174:E174"/>
    <mergeCell ref="H186:I186"/>
    <mergeCell ref="J186:K186"/>
    <mergeCell ref="F194:G194"/>
    <mergeCell ref="L186:M186"/>
    <mergeCell ref="B186:B189"/>
    <mergeCell ref="B182:B185"/>
    <mergeCell ref="J182:K182"/>
    <mergeCell ref="L182:M182"/>
    <mergeCell ref="B178:B181"/>
    <mergeCell ref="F178:G178"/>
    <mergeCell ref="H178:I178"/>
    <mergeCell ref="D186:E186"/>
    <mergeCell ref="L178:M178"/>
    <mergeCell ref="F186:G186"/>
    <mergeCell ref="A202:A233"/>
    <mergeCell ref="B206:B209"/>
    <mergeCell ref="B210:B213"/>
    <mergeCell ref="B214:B217"/>
    <mergeCell ref="B218:B221"/>
    <mergeCell ref="B222:B225"/>
    <mergeCell ref="B226:B229"/>
    <mergeCell ref="B230:B233"/>
    <mergeCell ref="D210:E210"/>
    <mergeCell ref="D214:E214"/>
    <mergeCell ref="D230:E230"/>
    <mergeCell ref="D222:E222"/>
    <mergeCell ref="H230:I230"/>
    <mergeCell ref="H138:I138"/>
    <mergeCell ref="J138:K138"/>
    <mergeCell ref="F230:G230"/>
    <mergeCell ref="L226:M226"/>
    <mergeCell ref="B198:B201"/>
    <mergeCell ref="A1:G1"/>
    <mergeCell ref="A2:G2"/>
    <mergeCell ref="A3:G3"/>
    <mergeCell ref="A4:G4"/>
    <mergeCell ref="A5:G5"/>
    <mergeCell ref="B6:G6"/>
    <mergeCell ref="A7:M7"/>
    <mergeCell ref="A8:M8"/>
    <mergeCell ref="B202:B205"/>
    <mergeCell ref="H202:I202"/>
    <mergeCell ref="D9:M9"/>
    <mergeCell ref="J202:K202"/>
    <mergeCell ref="A10:A41"/>
    <mergeCell ref="B10:B13"/>
    <mergeCell ref="B14:B17"/>
    <mergeCell ref="B18:B21"/>
    <mergeCell ref="J22:K22"/>
    <mergeCell ref="F46:I46"/>
    <mergeCell ref="J224:K224"/>
    <mergeCell ref="F34:G34"/>
    <mergeCell ref="D126:E126"/>
    <mergeCell ref="F22:G22"/>
    <mergeCell ref="H158:I158"/>
    <mergeCell ref="D86:E86"/>
    <mergeCell ref="D150:E150"/>
    <mergeCell ref="F130:G130"/>
    <mergeCell ref="H130:I130"/>
    <mergeCell ref="H222:I222"/>
    <mergeCell ref="J210:K210"/>
    <mergeCell ref="H206:I206"/>
    <mergeCell ref="J206:K206"/>
    <mergeCell ref="F210:G210"/>
    <mergeCell ref="H210:I210"/>
    <mergeCell ref="H214:I214"/>
    <mergeCell ref="H190:I190"/>
    <mergeCell ref="J198:K198"/>
    <mergeCell ref="J190:K190"/>
    <mergeCell ref="J222:K222"/>
    <mergeCell ref="J220:K220"/>
    <mergeCell ref="D194:E194"/>
    <mergeCell ref="F42:G42"/>
    <mergeCell ref="H42:I42"/>
    <mergeCell ref="L110:M110"/>
    <mergeCell ref="J218:K218"/>
    <mergeCell ref="F202:G202"/>
    <mergeCell ref="L202:M202"/>
    <mergeCell ref="L206:M206"/>
    <mergeCell ref="F214:G214"/>
    <mergeCell ref="L222:M222"/>
    <mergeCell ref="D206:G206"/>
    <mergeCell ref="D34:E34"/>
    <mergeCell ref="D202:E202"/>
    <mergeCell ref="J46:K46"/>
    <mergeCell ref="F222:G222"/>
    <mergeCell ref="L210:M210"/>
    <mergeCell ref="L214:M214"/>
    <mergeCell ref="L190:M190"/>
    <mergeCell ref="L198:M198"/>
    <mergeCell ref="F138:G138"/>
    <mergeCell ref="D142:E142"/>
    <mergeCell ref="F142:G142"/>
    <mergeCell ref="H142:I142"/>
    <mergeCell ref="D138:E138"/>
    <mergeCell ref="L82:M82"/>
    <mergeCell ref="J94:K94"/>
    <mergeCell ref="L94:M94"/>
    <mergeCell ref="H18:I18"/>
    <mergeCell ref="F86:G86"/>
    <mergeCell ref="H86:I86"/>
    <mergeCell ref="F90:G90"/>
    <mergeCell ref="H90:I90"/>
    <mergeCell ref="D94:E94"/>
    <mergeCell ref="J26:K26"/>
    <mergeCell ref="H110:I110"/>
    <mergeCell ref="D114:E114"/>
    <mergeCell ref="H22:I22"/>
    <mergeCell ref="H58:I58"/>
    <mergeCell ref="D62:E62"/>
    <mergeCell ref="H54:I54"/>
    <mergeCell ref="H62:I62"/>
    <mergeCell ref="H50:I50"/>
    <mergeCell ref="D46:E46"/>
    <mergeCell ref="F54:G54"/>
    <mergeCell ref="F50:G50"/>
    <mergeCell ref="F62:G62"/>
    <mergeCell ref="F106:G106"/>
    <mergeCell ref="H106:I106"/>
    <mergeCell ref="H78:I78"/>
    <mergeCell ref="F98:G98"/>
    <mergeCell ref="H98:I98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6" sqref="O36"/>
    </sheetView>
  </sheetViews>
  <sheetFormatPr defaultColWidth="8.90625" defaultRowHeight="12.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Acer-PC</cp:lastModifiedBy>
  <cp:lastPrinted>2019-05-21T12:16:41Z</cp:lastPrinted>
  <dcterms:created xsi:type="dcterms:W3CDTF">2010-12-07T10:45:19Z</dcterms:created>
  <dcterms:modified xsi:type="dcterms:W3CDTF">2021-03-30T20:32:29Z</dcterms:modified>
</cp:coreProperties>
</file>