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11760"/>
  </bookViews>
  <sheets>
    <sheet name="Maliyyə və mühasibat" sheetId="1" r:id="rId1"/>
  </sheets>
  <definedNames>
    <definedName name="_xlnm.Print_Area" localSheetId="0">'Maliyyə və mühasibat'!$A$1:$M$33</definedName>
  </definedNames>
  <calcPr calcId="124519"/>
</workbook>
</file>

<file path=xl/calcChain.xml><?xml version="1.0" encoding="utf-8"?>
<calcChain xmlns="http://schemas.openxmlformats.org/spreadsheetml/2006/main">
  <c r="N199" i="1"/>
  <c r="N195"/>
  <c r="N191"/>
  <c r="N187"/>
  <c r="N183"/>
  <c r="N179"/>
  <c r="N175"/>
  <c r="N171"/>
  <c r="N167"/>
  <c r="N163"/>
  <c r="N159"/>
  <c r="N155"/>
  <c r="N151"/>
  <c r="N147"/>
  <c r="N143"/>
  <c r="N139"/>
  <c r="N135"/>
  <c r="N131"/>
  <c r="N127"/>
  <c r="N123"/>
  <c r="N119"/>
  <c r="N115"/>
  <c r="N111"/>
  <c r="N107"/>
  <c r="N103"/>
  <c r="N99"/>
  <c r="N95"/>
  <c r="N91"/>
  <c r="N87"/>
  <c r="N83"/>
  <c r="N79"/>
  <c r="N75"/>
  <c r="N71"/>
  <c r="N67"/>
  <c r="N63"/>
  <c r="N59"/>
  <c r="N55"/>
  <c r="N51"/>
  <c r="N47"/>
  <c r="N43"/>
  <c r="N39"/>
  <c r="N35"/>
  <c r="N31"/>
  <c r="N27"/>
  <c r="N23"/>
  <c r="N19"/>
  <c r="N15"/>
  <c r="N11"/>
</calcChain>
</file>

<file path=xl/sharedStrings.xml><?xml version="1.0" encoding="utf-8"?>
<sst xmlns="http://schemas.openxmlformats.org/spreadsheetml/2006/main" count="351" uniqueCount="163">
  <si>
    <t>TƏSDİQ EDİRƏM</t>
  </si>
  <si>
    <t>UNEC-in tədris və təlim texnologiyaları üzrə</t>
  </si>
  <si>
    <t>prorektoru_____________________i.f.d. A.Y.Rzayev</t>
  </si>
  <si>
    <t>(imza)</t>
  </si>
  <si>
    <t xml:space="preserve">        “___” ________ 2021 il</t>
  </si>
  <si>
    <t>"Maliyyə və mühasibat" fakültəsinin 2020/2021-ci tədris 
ilinin Yaz semestrinin IV modulu üzrə</t>
  </si>
  <si>
    <t>İMTAHAN CƏDVƏLİ</t>
  </si>
  <si>
    <t>Gün</t>
  </si>
  <si>
    <t>Saat</t>
  </si>
  <si>
    <t>18 iyun</t>
  </si>
  <si>
    <t>FÜQ</t>
  </si>
  <si>
    <t>02_20_01_444_446_448_00118_Yumşaq bacarıqlar (Soft skills)</t>
  </si>
  <si>
    <t>Say</t>
  </si>
  <si>
    <t>Otaq</t>
  </si>
  <si>
    <t>Nəzarət.</t>
  </si>
  <si>
    <t>02_20_01_438_440_442_00118_Yumşaq bacarıqlar (Soft skills)</t>
  </si>
  <si>
    <t>02_20_01_432_434_436_00118_Yumşaq bacarıqlar (Soft skills)</t>
  </si>
  <si>
    <t>02_20_01_668_670_672_00023_Karyera planlaması</t>
  </si>
  <si>
    <t>02_20_01_662_664_666_00023_Karyera planlaması</t>
  </si>
  <si>
    <t>02_20_01_656_658_660_00023_Karyera planlaması</t>
  </si>
  <si>
    <t>02_20_01_650_652_654_00023_Karyera planlaması</t>
  </si>
  <si>
    <t>21 iyun</t>
  </si>
  <si>
    <t>02_19_01_616_3008y_Qiymətin əmələ gəlməsi</t>
  </si>
  <si>
    <t>02_19_01_614_3008y_Qiymətin əmələ gəlməsi</t>
  </si>
  <si>
    <t>02_19_01_612_3008y_Qiymətin əmələ gəlməsi</t>
  </si>
  <si>
    <t>02_19_01_610_3008y_Qiymətin əmələ gəlməsi</t>
  </si>
  <si>
    <t>02_19_01_608_3008y_Qiymətin əmələ gəlməsi</t>
  </si>
  <si>
    <t>02_19_01_606_3008y_Qiymətin əmələ gəlməsi</t>
  </si>
  <si>
    <t>02_19_01_604_3008y_Qiymətin əmələ gəlməsi</t>
  </si>
  <si>
    <t>02_19_01_602_3008y_Qiymətin əmələ gəlməsi</t>
  </si>
  <si>
    <t>02_19_01_600_3008y_Qiymətin əmələ gəlməsi</t>
  </si>
  <si>
    <t>02_19_01_486_3008y_Qiymətin əmələ gəlməsi</t>
  </si>
  <si>
    <t>02_19_01_484_3008y_Qiymətin əmələ gəlməsi</t>
  </si>
  <si>
    <t>02_19_01_482_3008y_Qiymətin əmələ gəlməsi</t>
  </si>
  <si>
    <t>02_19_01_480_3008y_Qiymətin əmələ gəlməsi</t>
  </si>
  <si>
    <t>02_19_01_478_3008y_Qiymətin əmələ gəlməsi</t>
  </si>
  <si>
    <t>02_19_01_476_3008y_Qiymətin əmələ gəlməsi</t>
  </si>
  <si>
    <t>02_18_01_630_0403y_Beynəlxalq valyuta kredit münasibətləri və xarici ölkələrin pul kredit sistemi</t>
  </si>
  <si>
    <t>02_18_01_628_0403y_Beynəlxalq valyuta kredit münasibətləri və xarici ölkələrin pul kredit sistemi</t>
  </si>
  <si>
    <t>02_18_01_626_0403y_Beynəlxalq valyuta kredit münasibətləri və xarici ölkələrin pul kredit sistemi</t>
  </si>
  <si>
    <t>02_18_01_642_2201y_Büdcə sistemi</t>
  </si>
  <si>
    <t>02_18_01_640_2201y_Büdcə sistemi</t>
  </si>
  <si>
    <t>02_18_01_638_2201y_Büdcə sistemi</t>
  </si>
  <si>
    <t>02_18_01_636_2201y_Büdcə sistemi</t>
  </si>
  <si>
    <t>02_18_01_634_2201y_Büdcə sistemi</t>
  </si>
  <si>
    <t>02_18_01_632_2201y_Büdcə sistemi</t>
  </si>
  <si>
    <t>02_18_01_464_2002y_İdarəetmə təhlili</t>
  </si>
  <si>
    <t>02_18_01_462_2002y_İdarəetmə təhlili</t>
  </si>
  <si>
    <t>02_18_01_460_2002y_İdarəetmə təhlili</t>
  </si>
  <si>
    <t>02_18_01_458_2002y_İdarəetmə təhlili</t>
  </si>
  <si>
    <t>02_18_01_456_2002y_İdarəetmə təhlili</t>
  </si>
  <si>
    <t>02_18_01_454_2002y_İdarəetmə təhlili</t>
  </si>
  <si>
    <t>22 iyun</t>
  </si>
  <si>
    <t>02_20_01_672_00005_Azərbaycan tarixi</t>
  </si>
  <si>
    <t>02_20_01_670_00005_Azərbaycan tarixi</t>
  </si>
  <si>
    <t>02_20_01_668_00005_Azərbaycan tarixi</t>
  </si>
  <si>
    <t>02_20_01_666_00005_Azərbaycan tarixi</t>
  </si>
  <si>
    <t>02_20_01_664_00005_Azərbaycan tarixi</t>
  </si>
  <si>
    <t>02_20_01_662_00005_Azərbaycan tarixi</t>
  </si>
  <si>
    <t>02_20_01_660_00005_Azərbaycan tarixi</t>
  </si>
  <si>
    <t>02_20_01_658_00005_Azərbaycan tarixi</t>
  </si>
  <si>
    <t>02_20_01_656_00005_Azərbaycan tarixi</t>
  </si>
  <si>
    <t>02_20_01_654_00005_Azərbaycan tarixi</t>
  </si>
  <si>
    <t>02_20_01_652_00005_Azərbaycan tarixi</t>
  </si>
  <si>
    <t>02_20_01_650_00005_Azərbaycan tarixi</t>
  </si>
  <si>
    <t>02_20_01_448_00004_Azərbaycan dilində işgüzar və akademik kommunikasiya</t>
  </si>
  <si>
    <t>02_20_01_446_00004_Azərbaycan dilində işgüzar və akademik kommunikasiya</t>
  </si>
  <si>
    <t>02_20_01_444_00004_Azərbaycan dilində işgüzar və akademik kommunikasiya</t>
  </si>
  <si>
    <t>02_20_01_442_00004_Azərbaycan dilində işgüzar və akademik kommunikasiya</t>
  </si>
  <si>
    <t>02_20_01_440_00004_Azərbaycan dilində işgüzar və akademik kommunikasiya</t>
  </si>
  <si>
    <t>02_20_01_438_00004_Azərbaycan dilində işgüzar və akademik kommunikasiya</t>
  </si>
  <si>
    <t>02_20_01_436_00004_Azərbaycan dilində işgüzar və akademik kommunikasiya</t>
  </si>
  <si>
    <t>02_20_01_434_00004_Azərbaycan dilində işgüzar və akademik kommunikasiya</t>
  </si>
  <si>
    <t>02_20_01_432_00004_Azərbaycan dilində işgüzar və akademik kommunikasiya</t>
  </si>
  <si>
    <t>25 iyun</t>
  </si>
  <si>
    <t>02_19_01_486_2605y_Maliyyə uçotu</t>
  </si>
  <si>
    <t>02_19_01_484_2605y_Maliyyə uçotu</t>
  </si>
  <si>
    <t>02_19_01_482_2605y_Maliyyə uçotu</t>
  </si>
  <si>
    <t>02_19_01_480_2605y_Maliyyə uçotu</t>
  </si>
  <si>
    <t>02_19_01_478_2605y_Maliyyə uçotu</t>
  </si>
  <si>
    <t>02_19_01_476_2605y_Maliyyə uçotu</t>
  </si>
  <si>
    <t>02_19_01_616_0404y_Maliyyə bazarları</t>
  </si>
  <si>
    <t>02_19_01_614_0404y_Maliyyə bazarları</t>
  </si>
  <si>
    <t>02_19_01_612_0404y_Maliyyə bazarları</t>
  </si>
  <si>
    <t>02_19_01_610_0404y_Maliyyə bazarları</t>
  </si>
  <si>
    <t>02_19_01_608_0404y_Maliyyə bazarları</t>
  </si>
  <si>
    <t>02_19_01_606_0404y_Maliyyə bazarları</t>
  </si>
  <si>
    <t>02_19_01_604_0404y_Maliyyə bazarları</t>
  </si>
  <si>
    <t>02_19_01_602_0404y_Maliyyə bazarları</t>
  </si>
  <si>
    <t>02_19_01_600_0404y_Maliyyə bazarları</t>
  </si>
  <si>
    <t>02_18_01_642_2207y_Sığorta işi</t>
  </si>
  <si>
    <t>02_18_01_640_2207y_Sığorta işi</t>
  </si>
  <si>
    <t>02_18_01_638_2207y_Sığorta işi</t>
  </si>
  <si>
    <t>02_18_01_636_2207y_Sığorta işi</t>
  </si>
  <si>
    <t>02_18_01_634_2207y_Sığorta işi</t>
  </si>
  <si>
    <t>02_18_01_632_2207y_Sığorta işi</t>
  </si>
  <si>
    <t>02_18_01_630_2207y_Sığorta işi</t>
  </si>
  <si>
    <t>02_18_01_628_2207y_Sığorta işi</t>
  </si>
  <si>
    <t>02_18_01_626_2207y_Sığorta işi</t>
  </si>
  <si>
    <t>02_18_01_464_2607y_Maliyyə hesabatı</t>
  </si>
  <si>
    <t>02_18_01_462_2607y_Maliyyə hesabatı</t>
  </si>
  <si>
    <t>02_18_01_460_2607y_Maliyyə hesabatı</t>
  </si>
  <si>
    <t>02_18_01_458_2607y_Maliyyə hesabatı</t>
  </si>
  <si>
    <t>02_18_01_456_2607y_Maliyyə hesabatı</t>
  </si>
  <si>
    <t>02_18_01_454_2607y_Maliyyə hesabatı</t>
  </si>
  <si>
    <t>29 iyun</t>
  </si>
  <si>
    <t>02_20_01_448_00122_Xarici dildə işgüzar və akademik kommunikasiya_2/İngilis</t>
  </si>
  <si>
    <t>02_20_01_448_00122_Xarici dildə işgüzar və akademik kommunikasiya_2/Rus-1</t>
  </si>
  <si>
    <t>02_20_01_446_00122_Xarici dildə işgüzar və akademik kommunikasiya_2/2</t>
  </si>
  <si>
    <t>02_20_01_444_00122_Xarici dildə işgüzar və akademik kommunikasiya_2/2</t>
  </si>
  <si>
    <t>02_20_01_442_00122_Xarici dildə işgüzar və akademik kommunikasiya_2/1</t>
  </si>
  <si>
    <t>02_20_01_440_00122_Xarici dildə işgüzar və akademik kommunikasiya_2/2</t>
  </si>
  <si>
    <t>02_20_01_438_00122_Xarici dildə işgüzar və akademik kommunikasiya_2/2</t>
  </si>
  <si>
    <t>02_20_01_436_00122_Xarici dildə işgüzar və akademik kommunikasiya_2/2</t>
  </si>
  <si>
    <t>02_20_01_434_00122_Xarici dildə işgüzar və akademik kommunikasiya_2/2</t>
  </si>
  <si>
    <t>02_20_01_432_00122_Xarici dildə işgüzar və akademik kommunikasiya_2/2</t>
  </si>
  <si>
    <t>02_20_01_672_00122_Xarici dildə işgüzar və akademik kommunikasiya_2/Rus dili-1</t>
  </si>
  <si>
    <t>02_20_01_670_00122_Xarici dildə işgüzar və akademik kommunikasiya_2/2</t>
  </si>
  <si>
    <t>02_20_01_668_00122_Xarici dildə işgüzar və akademik kommunikasiya_2/2</t>
  </si>
  <si>
    <t>02_20_01_666_00122_Xarici dildə işgüzar və akademik kommunikasiya_2/2</t>
  </si>
  <si>
    <t>02_20_01_664_00122_Xarici dildə işgüzar və akademik kommunikasiya_2/2</t>
  </si>
  <si>
    <t>02_20_01_662_00122_Xarici dildə işgüzar və akademik kommunikasiya_2/2</t>
  </si>
  <si>
    <t>02_20_01_660_00122_Xarici dildə işgüzar və akademik kommunikasiya-2/2</t>
  </si>
  <si>
    <t>02_20_01_658_00122_Xarici dildə işgüzar və akademik kommunikasiya-2/2</t>
  </si>
  <si>
    <t>02_20_01_656_00122_Xarici dildə işgüzar və akademik kommunikasiya-2/2</t>
  </si>
  <si>
    <t>02_20_01_654_00122_Xarici dildə işgüzar və akademik kommunikasiya-2/2</t>
  </si>
  <si>
    <t>02_20_01_652_00122_Xarici dildə işgüzar və akademik kommunikasiya-2/2</t>
  </si>
  <si>
    <t>02_20_01_650_00122_Xarici dildə işgüzar və akademik kommunikasiya-2/2</t>
  </si>
  <si>
    <t>02_20_01_672_448_00122_Xarici dildə işgüzar və akademik kommunikasiya-2/Alman</t>
  </si>
  <si>
    <t>30 iyun</t>
  </si>
  <si>
    <t>02_19_01_486_2423y_Menecment</t>
  </si>
  <si>
    <t>02_19_01_484_2423y_Menecment</t>
  </si>
  <si>
    <t>02_19_01_482_2423y_Menecment</t>
  </si>
  <si>
    <t>02_19_01_480_2423y_Menecment</t>
  </si>
  <si>
    <t>02_19_01_616_3514y_Statistika</t>
  </si>
  <si>
    <t>02_19_01_614_3514y_Statistika</t>
  </si>
  <si>
    <t>02_19_01_610_3514y_Statistika</t>
  </si>
  <si>
    <t>02_19_01_612_3514y_Statistika</t>
  </si>
  <si>
    <t>02_19_01_478_2423y_Menecment</t>
  </si>
  <si>
    <t>02_19_01_476_2423y_Menecment</t>
  </si>
  <si>
    <t>02_18_01_642_3806y_Vergilər və vergitutma</t>
  </si>
  <si>
    <t>02_18_01_640_3806y_Vergilər və vergitutma</t>
  </si>
  <si>
    <t>02_19_01_608_3514y_Statistika</t>
  </si>
  <si>
    <t>02_19_01_606_3514y_Statistika</t>
  </si>
  <si>
    <t>02_19_01_604_3514y_Statistika</t>
  </si>
  <si>
    <t>02_18_01_638_3806y_Vergilər və vergitutma</t>
  </si>
  <si>
    <t>02_18_01_636_3806y_Vergilər və vergitutma</t>
  </si>
  <si>
    <t>02_18_01_634_3806y_Vergilər və vergitutma</t>
  </si>
  <si>
    <t>02_18_01_632_3806y_Vergilər və vergitutma</t>
  </si>
  <si>
    <t>02_18_01_630_3806y_Vergilər və vergitutma</t>
  </si>
  <si>
    <t>02_19_01_602_3514y_Statistika</t>
  </si>
  <si>
    <t>02_19_01_600_3514y_Statistika</t>
  </si>
  <si>
    <t>02_18_01_628_3806y_Vergilər və vergitutma</t>
  </si>
  <si>
    <t>02_18_01_626_3806y_Vergilər və vergitutma</t>
  </si>
  <si>
    <t>02_18_01_464_3806y_Vergilər və vergitutma</t>
  </si>
  <si>
    <t>02_18_01_462_3806y_Vergilər və vergitutma</t>
  </si>
  <si>
    <t>02_18_01_460_3806y_Vergilər və vergitutma</t>
  </si>
  <si>
    <t>02_18_01_458_3806y_Vergilər və vergitutma</t>
  </si>
  <si>
    <t>02_18_01_456_3806y_Vergilər və vergitutma</t>
  </si>
  <si>
    <t>02_18_01_454_3806y_Vergilər və vergitutma</t>
  </si>
  <si>
    <t>I kurs</t>
  </si>
  <si>
    <t>II kurs</t>
  </si>
  <si>
    <t>III kurs</t>
  </si>
</sst>
</file>

<file path=xl/styles.xml><?xml version="1.0" encoding="utf-8"?>
<styleSheet xmlns="http://schemas.openxmlformats.org/spreadsheetml/2006/main">
  <numFmts count="1">
    <numFmt numFmtId="164" formatCode="000000"/>
  </numFmts>
  <fonts count="22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2"/>
      <name val="Times New Roman"/>
      <family val="1"/>
    </font>
    <font>
      <sz val="10"/>
      <name val="Arial"/>
      <family val="2"/>
    </font>
    <font>
      <sz val="15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7" fillId="0" borderId="0"/>
    <xf numFmtId="0" fontId="1" fillId="0" borderId="0"/>
  </cellStyleXfs>
  <cellXfs count="120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/>
    <xf numFmtId="0" fontId="4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left" vertical="center"/>
    </xf>
    <xf numFmtId="0" fontId="7" fillId="0" borderId="6" xfId="0" applyFont="1" applyFill="1" applyBorder="1"/>
    <xf numFmtId="49" fontId="12" fillId="0" borderId="8" xfId="0" applyNumberFormat="1" applyFont="1" applyFill="1" applyBorder="1" applyAlignment="1">
      <alignment horizontal="left" vertical="center"/>
    </xf>
    <xf numFmtId="0" fontId="7" fillId="0" borderId="9" xfId="0" applyFont="1" applyFill="1" applyBorder="1"/>
    <xf numFmtId="0" fontId="16" fillId="0" borderId="1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 vertical="center"/>
    </xf>
    <xf numFmtId="0" fontId="15" fillId="3" borderId="13" xfId="0" applyFont="1" applyFill="1" applyBorder="1" applyAlignment="1">
      <alignment horizontal="center" vertical="center" wrapText="1"/>
    </xf>
    <xf numFmtId="1" fontId="15" fillId="3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/>
    <xf numFmtId="0" fontId="16" fillId="0" borderId="14" xfId="0" applyFont="1" applyFill="1" applyBorder="1" applyAlignment="1">
      <alignment horizontal="center"/>
    </xf>
    <xf numFmtId="0" fontId="18" fillId="3" borderId="13" xfId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 vertical="center"/>
    </xf>
    <xf numFmtId="0" fontId="7" fillId="3" borderId="17" xfId="1" applyFont="1" applyFill="1" applyBorder="1" applyAlignment="1">
      <alignment horizontal="center" vertical="center" wrapText="1"/>
    </xf>
    <xf numFmtId="0" fontId="7" fillId="0" borderId="17" xfId="0" applyFont="1" applyFill="1" applyBorder="1"/>
    <xf numFmtId="0" fontId="16" fillId="0" borderId="18" xfId="0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left" vertical="center"/>
    </xf>
    <xf numFmtId="0" fontId="7" fillId="0" borderId="20" xfId="0" applyFont="1" applyFill="1" applyBorder="1"/>
    <xf numFmtId="0" fontId="16" fillId="0" borderId="21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left" vertical="center"/>
    </xf>
    <xf numFmtId="0" fontId="20" fillId="3" borderId="23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0" borderId="23" xfId="0" applyFont="1" applyFill="1" applyBorder="1"/>
    <xf numFmtId="0" fontId="16" fillId="0" borderId="24" xfId="0" applyFont="1" applyFill="1" applyBorder="1" applyAlignment="1">
      <alignment horizontal="center"/>
    </xf>
    <xf numFmtId="0" fontId="20" fillId="3" borderId="17" xfId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/>
    </xf>
    <xf numFmtId="1" fontId="15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20" fillId="0" borderId="23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/>
    </xf>
    <xf numFmtId="1" fontId="15" fillId="0" borderId="14" xfId="0" applyNumberFormat="1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20" fillId="0" borderId="17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1" fontId="15" fillId="4" borderId="13" xfId="0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/>
    </xf>
    <xf numFmtId="0" fontId="18" fillId="4" borderId="13" xfId="1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7" fillId="4" borderId="17" xfId="1" applyFont="1" applyFill="1" applyBorder="1" applyAlignment="1">
      <alignment horizontal="center" vertical="center" wrapText="1"/>
    </xf>
    <xf numFmtId="0" fontId="20" fillId="4" borderId="17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20" fillId="4" borderId="23" xfId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8" fillId="5" borderId="13" xfId="1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/>
    </xf>
    <xf numFmtId="0" fontId="7" fillId="5" borderId="23" xfId="1" applyFont="1" applyFill="1" applyBorder="1" applyAlignment="1">
      <alignment horizontal="center" vertical="center" wrapText="1"/>
    </xf>
    <xf numFmtId="1" fontId="15" fillId="5" borderId="13" xfId="0" applyNumberFormat="1" applyFont="1" applyFill="1" applyBorder="1" applyAlignment="1">
      <alignment horizontal="center" vertical="center" wrapText="1"/>
    </xf>
    <xf numFmtId="0" fontId="7" fillId="5" borderId="17" xfId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center"/>
    </xf>
    <xf numFmtId="0" fontId="20" fillId="5" borderId="23" xfId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vertical="center" wrapText="1"/>
    </xf>
    <xf numFmtId="0" fontId="20" fillId="5" borderId="17" xfId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7" fillId="4" borderId="23" xfId="0" applyFont="1" applyFill="1" applyBorder="1"/>
    <xf numFmtId="0" fontId="12" fillId="0" borderId="18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20" fontId="14" fillId="0" borderId="11" xfId="0" applyNumberFormat="1" applyFont="1" applyFill="1" applyBorder="1" applyAlignment="1">
      <alignment horizontal="center" vertical="center" textRotation="90"/>
    </xf>
    <xf numFmtId="20" fontId="14" fillId="0" borderId="15" xfId="0" applyNumberFormat="1" applyFont="1" applyFill="1" applyBorder="1" applyAlignment="1">
      <alignment horizontal="center" vertical="center" textRotation="90"/>
    </xf>
    <xf numFmtId="0" fontId="15" fillId="5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20" fontId="14" fillId="0" borderId="7" xfId="0" applyNumberFormat="1" applyFont="1" applyFill="1" applyBorder="1" applyAlignment="1">
      <alignment horizontal="center" vertical="center" textRotation="90"/>
    </xf>
    <xf numFmtId="0" fontId="15" fillId="5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textRotation="90"/>
    </xf>
    <xf numFmtId="49" fontId="13" fillId="0" borderId="11" xfId="0" applyNumberFormat="1" applyFont="1" applyFill="1" applyBorder="1" applyAlignment="1">
      <alignment horizontal="center" vertical="center" textRotation="90"/>
    </xf>
    <xf numFmtId="49" fontId="13" fillId="0" borderId="15" xfId="0" applyNumberFormat="1" applyFont="1" applyFill="1" applyBorder="1" applyAlignment="1">
      <alignment horizontal="center" vertical="center" textRotation="90"/>
    </xf>
    <xf numFmtId="0" fontId="15" fillId="3" borderId="2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164" fontId="15" fillId="3" borderId="20" xfId="0" applyNumberFormat="1" applyFont="1" applyFill="1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41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2725400" y="14220825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4"/>
  <sheetViews>
    <sheetView tabSelected="1" zoomScale="70" zoomScaleNormal="70" zoomScalePageLayoutView="25" workbookViewId="0">
      <selection activeCell="N10" sqref="N10"/>
    </sheetView>
  </sheetViews>
  <sheetFormatPr defaultColWidth="9.140625" defaultRowHeight="19.5"/>
  <cols>
    <col min="1" max="1" width="7.42578125" style="83" customWidth="1"/>
    <col min="2" max="2" width="5.42578125" style="84" bestFit="1" customWidth="1"/>
    <col min="3" max="3" width="9.42578125" style="85" customWidth="1"/>
    <col min="4" max="13" width="16.85546875" style="89" customWidth="1"/>
    <col min="14" max="16384" width="9.140625" style="90"/>
  </cols>
  <sheetData>
    <row r="1" spans="1:14" s="4" customFormat="1" ht="20.25">
      <c r="A1" s="115" t="s">
        <v>0</v>
      </c>
      <c r="B1" s="115"/>
      <c r="C1" s="115"/>
      <c r="D1" s="115"/>
      <c r="E1" s="115"/>
      <c r="F1" s="115"/>
      <c r="G1" s="115"/>
      <c r="H1" s="1"/>
      <c r="I1" s="1"/>
      <c r="J1" s="2"/>
      <c r="K1" s="3"/>
      <c r="L1" s="3"/>
      <c r="M1" s="3"/>
    </row>
    <row r="2" spans="1:14" s="6" customFormat="1" ht="20.25">
      <c r="A2" s="116" t="s">
        <v>1</v>
      </c>
      <c r="B2" s="116"/>
      <c r="C2" s="116"/>
      <c r="D2" s="116"/>
      <c r="E2" s="116"/>
      <c r="F2" s="116"/>
      <c r="G2" s="116"/>
      <c r="H2" s="5"/>
      <c r="I2" s="5"/>
      <c r="J2" s="2"/>
      <c r="K2" s="3"/>
      <c r="L2" s="3"/>
      <c r="M2" s="3"/>
    </row>
    <row r="3" spans="1:14" s="6" customFormat="1" ht="46.5" customHeight="1">
      <c r="A3" s="116" t="s">
        <v>2</v>
      </c>
      <c r="B3" s="116"/>
      <c r="C3" s="116"/>
      <c r="D3" s="116"/>
      <c r="E3" s="116"/>
      <c r="F3" s="116"/>
      <c r="G3" s="116"/>
      <c r="H3" s="5"/>
      <c r="I3" s="5"/>
      <c r="J3" s="2"/>
      <c r="K3" s="2"/>
      <c r="L3" s="3"/>
      <c r="M3" s="3"/>
    </row>
    <row r="4" spans="1:14" s="6" customFormat="1" ht="20.25">
      <c r="A4" s="117" t="s">
        <v>3</v>
      </c>
      <c r="B4" s="117"/>
      <c r="C4" s="117"/>
      <c r="D4" s="117"/>
      <c r="E4" s="117"/>
      <c r="F4" s="117"/>
      <c r="G4" s="117"/>
      <c r="H4" s="7"/>
      <c r="I4" s="7"/>
      <c r="J4" s="3"/>
      <c r="K4" s="2"/>
      <c r="L4" s="3"/>
      <c r="M4" s="3"/>
    </row>
    <row r="5" spans="1:14" s="6" customFormat="1" ht="20.25">
      <c r="A5" s="118" t="s">
        <v>4</v>
      </c>
      <c r="B5" s="118"/>
      <c r="C5" s="118"/>
      <c r="D5" s="118"/>
      <c r="E5" s="118"/>
      <c r="F5" s="118"/>
      <c r="G5" s="118"/>
      <c r="H5" s="1"/>
      <c r="I5" s="1"/>
      <c r="J5" s="3"/>
      <c r="K5" s="2"/>
      <c r="L5" s="3"/>
      <c r="M5" s="3"/>
    </row>
    <row r="6" spans="1:14" s="11" customFormat="1">
      <c r="A6" s="8"/>
      <c r="B6" s="119"/>
      <c r="C6" s="119"/>
      <c r="D6" s="119"/>
      <c r="E6" s="119"/>
      <c r="F6" s="119"/>
      <c r="G6" s="119"/>
      <c r="H6" s="9"/>
      <c r="I6" s="9"/>
      <c r="J6" s="10"/>
      <c r="K6" s="10"/>
      <c r="L6" s="10"/>
      <c r="M6" s="10"/>
    </row>
    <row r="7" spans="1:14" s="12" customFormat="1" ht="94.5" customHeight="1">
      <c r="A7" s="111" t="s">
        <v>5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</row>
    <row r="8" spans="1:14" s="12" customFormat="1" ht="45" thickBot="1">
      <c r="A8" s="112" t="s">
        <v>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9" spans="1:14" s="11" customFormat="1" ht="20.25" customHeight="1" thickBot="1">
      <c r="A9" s="13" t="s">
        <v>7</v>
      </c>
      <c r="B9" s="14" t="s">
        <v>8</v>
      </c>
      <c r="C9" s="15"/>
      <c r="D9" s="113"/>
      <c r="E9" s="114"/>
      <c r="F9" s="114"/>
      <c r="G9" s="114"/>
      <c r="H9" s="114"/>
      <c r="I9" s="114"/>
      <c r="J9" s="114"/>
      <c r="K9" s="114"/>
      <c r="L9" s="114"/>
      <c r="M9" s="114"/>
      <c r="N9" s="16"/>
    </row>
    <row r="10" spans="1:14" s="11" customFormat="1" ht="42" customHeight="1">
      <c r="A10" s="100" t="s">
        <v>9</v>
      </c>
      <c r="B10" s="95">
        <v>0.40972222222222227</v>
      </c>
      <c r="C10" s="17" t="s">
        <v>10</v>
      </c>
      <c r="D10" s="104" t="s">
        <v>11</v>
      </c>
      <c r="E10" s="104"/>
      <c r="F10" s="106"/>
      <c r="G10" s="106"/>
      <c r="H10" s="106"/>
      <c r="I10" s="106"/>
      <c r="J10" s="18"/>
      <c r="K10" s="18"/>
      <c r="L10" s="18"/>
      <c r="M10" s="18"/>
      <c r="N10" s="19"/>
    </row>
    <row r="11" spans="1:14" s="11" customFormat="1">
      <c r="A11" s="101"/>
      <c r="B11" s="91"/>
      <c r="C11" s="20" t="s">
        <v>12</v>
      </c>
      <c r="D11" s="21">
        <v>14</v>
      </c>
      <c r="E11" s="21">
        <v>13</v>
      </c>
      <c r="F11" s="21">
        <v>13</v>
      </c>
      <c r="G11" s="22">
        <v>13</v>
      </c>
      <c r="H11" s="22">
        <v>13</v>
      </c>
      <c r="I11" s="22">
        <v>13</v>
      </c>
      <c r="J11" s="23"/>
      <c r="K11" s="23"/>
      <c r="L11" s="23"/>
      <c r="M11" s="23"/>
      <c r="N11" s="24">
        <f>SUM(B11:M11)</f>
        <v>79</v>
      </c>
    </row>
    <row r="12" spans="1:14" s="11" customFormat="1">
      <c r="A12" s="101"/>
      <c r="B12" s="91"/>
      <c r="C12" s="20" t="s">
        <v>13</v>
      </c>
      <c r="D12" s="25"/>
      <c r="E12" s="26"/>
      <c r="F12" s="26"/>
      <c r="G12" s="26"/>
      <c r="H12" s="26"/>
      <c r="I12" s="26"/>
      <c r="J12" s="23"/>
      <c r="K12" s="23"/>
      <c r="L12" s="23"/>
      <c r="M12" s="23"/>
      <c r="N12" s="24"/>
    </row>
    <row r="13" spans="1:14" s="11" customFormat="1" ht="46.5" customHeight="1" thickBot="1">
      <c r="A13" s="101"/>
      <c r="B13" s="92"/>
      <c r="C13" s="27" t="s">
        <v>14</v>
      </c>
      <c r="D13" s="28"/>
      <c r="E13" s="28"/>
      <c r="F13" s="28"/>
      <c r="G13" s="28"/>
      <c r="H13" s="28"/>
      <c r="I13" s="28"/>
      <c r="J13" s="29"/>
      <c r="K13" s="29"/>
      <c r="L13" s="29"/>
      <c r="M13" s="29"/>
      <c r="N13" s="30"/>
    </row>
    <row r="14" spans="1:14" s="11" customFormat="1" ht="39" customHeight="1">
      <c r="A14" s="101"/>
      <c r="B14" s="91">
        <v>0.45833333333333331</v>
      </c>
      <c r="C14" s="31" t="s">
        <v>10</v>
      </c>
      <c r="D14" s="103" t="s">
        <v>15</v>
      </c>
      <c r="E14" s="103"/>
      <c r="F14" s="110"/>
      <c r="G14" s="110"/>
      <c r="H14" s="110"/>
      <c r="I14" s="110"/>
      <c r="J14" s="32"/>
      <c r="K14" s="32"/>
      <c r="L14" s="32"/>
      <c r="M14" s="32"/>
      <c r="N14" s="33"/>
    </row>
    <row r="15" spans="1:14" s="11" customFormat="1" ht="19.5" customHeight="1">
      <c r="A15" s="101"/>
      <c r="B15" s="91"/>
      <c r="C15" s="20" t="s">
        <v>12</v>
      </c>
      <c r="D15" s="34">
        <v>15</v>
      </c>
      <c r="E15" s="22">
        <v>15</v>
      </c>
      <c r="F15" s="22">
        <v>14</v>
      </c>
      <c r="G15" s="22">
        <v>14</v>
      </c>
      <c r="H15" s="34">
        <v>14</v>
      </c>
      <c r="I15" s="34"/>
      <c r="J15" s="23"/>
      <c r="K15" s="23"/>
      <c r="L15" s="23"/>
      <c r="M15" s="23"/>
      <c r="N15" s="24">
        <f t="shared" ref="N15" si="0">SUM(B15:M15)</f>
        <v>72</v>
      </c>
    </row>
    <row r="16" spans="1:14" s="11" customFormat="1">
      <c r="A16" s="101"/>
      <c r="B16" s="91"/>
      <c r="C16" s="20" t="s">
        <v>13</v>
      </c>
      <c r="D16" s="35"/>
      <c r="E16" s="26"/>
      <c r="F16" s="26"/>
      <c r="G16" s="26"/>
      <c r="H16" s="26"/>
      <c r="I16" s="26"/>
      <c r="J16" s="23"/>
      <c r="K16" s="23"/>
      <c r="L16" s="23"/>
      <c r="M16" s="23"/>
      <c r="N16" s="24"/>
    </row>
    <row r="17" spans="1:14" s="11" customFormat="1" ht="40.5" customHeight="1" thickBot="1">
      <c r="A17" s="101"/>
      <c r="B17" s="91"/>
      <c r="C17" s="36" t="s">
        <v>14</v>
      </c>
      <c r="D17" s="37"/>
      <c r="E17" s="38"/>
      <c r="F17" s="38"/>
      <c r="G17" s="38"/>
      <c r="H17" s="38"/>
      <c r="I17" s="38"/>
      <c r="J17" s="39"/>
      <c r="K17" s="39"/>
      <c r="L17" s="39"/>
      <c r="M17" s="39"/>
      <c r="N17" s="40"/>
    </row>
    <row r="18" spans="1:14" s="11" customFormat="1" ht="39" customHeight="1">
      <c r="A18" s="101"/>
      <c r="B18" s="95">
        <v>0.50694444444444442</v>
      </c>
      <c r="C18" s="17" t="s">
        <v>10</v>
      </c>
      <c r="D18" s="104" t="s">
        <v>16</v>
      </c>
      <c r="E18" s="104"/>
      <c r="F18" s="106"/>
      <c r="G18" s="106"/>
      <c r="H18" s="106"/>
      <c r="I18" s="106"/>
      <c r="J18" s="18"/>
      <c r="K18" s="18"/>
      <c r="L18" s="18"/>
      <c r="M18" s="18"/>
      <c r="N18" s="19"/>
    </row>
    <row r="19" spans="1:14" s="11" customFormat="1" ht="19.5" customHeight="1">
      <c r="A19" s="101"/>
      <c r="B19" s="91"/>
      <c r="C19" s="20" t="s">
        <v>12</v>
      </c>
      <c r="D19" s="34">
        <v>15</v>
      </c>
      <c r="E19" s="34">
        <v>15</v>
      </c>
      <c r="F19" s="34">
        <v>15</v>
      </c>
      <c r="G19" s="34">
        <v>15</v>
      </c>
      <c r="H19" s="34">
        <v>14</v>
      </c>
      <c r="I19" s="34"/>
      <c r="J19" s="23"/>
      <c r="K19" s="23"/>
      <c r="L19" s="23"/>
      <c r="M19" s="23"/>
      <c r="N19" s="24">
        <f t="shared" ref="N19" si="1">SUM(B19:M19)</f>
        <v>74</v>
      </c>
    </row>
    <row r="20" spans="1:14" s="11" customFormat="1">
      <c r="A20" s="101"/>
      <c r="B20" s="91"/>
      <c r="C20" s="20" t="s">
        <v>13</v>
      </c>
      <c r="D20" s="26"/>
      <c r="E20" s="26"/>
      <c r="F20" s="26"/>
      <c r="G20" s="26"/>
      <c r="H20" s="26"/>
      <c r="I20" s="26"/>
      <c r="J20" s="23"/>
      <c r="K20" s="23"/>
      <c r="L20" s="23"/>
      <c r="M20" s="23"/>
      <c r="N20" s="24"/>
    </row>
    <row r="21" spans="1:14" s="11" customFormat="1" ht="16.5" thickBot="1">
      <c r="A21" s="101"/>
      <c r="B21" s="92"/>
      <c r="C21" s="27" t="s">
        <v>14</v>
      </c>
      <c r="D21" s="28"/>
      <c r="E21" s="28"/>
      <c r="F21" s="28"/>
      <c r="G21" s="28"/>
      <c r="H21" s="28"/>
      <c r="I21" s="28"/>
      <c r="J21" s="29"/>
      <c r="K21" s="29"/>
      <c r="L21" s="29"/>
      <c r="M21" s="29"/>
      <c r="N21" s="30"/>
    </row>
    <row r="22" spans="1:14" s="11" customFormat="1" ht="39" customHeight="1">
      <c r="A22" s="101"/>
      <c r="B22" s="91">
        <v>0.55555555555555558</v>
      </c>
      <c r="C22" s="31" t="s">
        <v>10</v>
      </c>
      <c r="D22" s="108" t="s">
        <v>17</v>
      </c>
      <c r="E22" s="108"/>
      <c r="F22" s="109"/>
      <c r="G22" s="109"/>
      <c r="H22" s="109"/>
      <c r="I22" s="109"/>
      <c r="J22" s="32"/>
      <c r="K22" s="32"/>
      <c r="L22" s="32"/>
      <c r="M22" s="32"/>
      <c r="N22" s="33"/>
    </row>
    <row r="23" spans="1:14" s="11" customFormat="1" ht="19.5" customHeight="1">
      <c r="A23" s="101"/>
      <c r="B23" s="91"/>
      <c r="C23" s="20" t="s">
        <v>12</v>
      </c>
      <c r="D23" s="21">
        <v>15</v>
      </c>
      <c r="E23" s="21">
        <v>15</v>
      </c>
      <c r="F23" s="21">
        <v>15</v>
      </c>
      <c r="G23" s="22">
        <v>15</v>
      </c>
      <c r="H23" s="22">
        <v>15</v>
      </c>
      <c r="I23" s="22"/>
      <c r="J23" s="23"/>
      <c r="K23" s="23"/>
      <c r="L23" s="23"/>
      <c r="M23" s="23"/>
      <c r="N23" s="24">
        <f t="shared" ref="N23" si="2">SUM(B23:M23)</f>
        <v>75</v>
      </c>
    </row>
    <row r="24" spans="1:14" s="11" customFormat="1">
      <c r="A24" s="101"/>
      <c r="B24" s="91"/>
      <c r="C24" s="20" t="s">
        <v>13</v>
      </c>
      <c r="D24" s="25"/>
      <c r="E24" s="26"/>
      <c r="F24" s="26"/>
      <c r="G24" s="26"/>
      <c r="H24" s="26"/>
      <c r="I24" s="26"/>
      <c r="J24" s="23"/>
      <c r="K24" s="23"/>
      <c r="L24" s="23"/>
      <c r="M24" s="23"/>
      <c r="N24" s="24"/>
    </row>
    <row r="25" spans="1:14" s="11" customFormat="1" ht="16.5" thickBot="1">
      <c r="A25" s="101"/>
      <c r="B25" s="91"/>
      <c r="C25" s="36" t="s">
        <v>14</v>
      </c>
      <c r="D25" s="38"/>
      <c r="E25" s="38"/>
      <c r="F25" s="38"/>
      <c r="G25" s="38"/>
      <c r="H25" s="38"/>
      <c r="I25" s="38"/>
      <c r="J25" s="39"/>
      <c r="K25" s="39"/>
      <c r="L25" s="39"/>
      <c r="M25" s="39"/>
      <c r="N25" s="40"/>
    </row>
    <row r="26" spans="1:14" s="11" customFormat="1" ht="39" customHeight="1">
      <c r="A26" s="101"/>
      <c r="B26" s="95">
        <v>0.60416666666666663</v>
      </c>
      <c r="C26" s="17" t="s">
        <v>10</v>
      </c>
      <c r="D26" s="104" t="s">
        <v>18</v>
      </c>
      <c r="E26" s="104"/>
      <c r="F26" s="106"/>
      <c r="G26" s="106"/>
      <c r="H26" s="106"/>
      <c r="I26" s="106"/>
      <c r="J26" s="18"/>
      <c r="K26" s="18"/>
      <c r="L26" s="18"/>
      <c r="M26" s="18"/>
      <c r="N26" s="19"/>
    </row>
    <row r="27" spans="1:14" s="11" customFormat="1" ht="19.5" customHeight="1">
      <c r="A27" s="101"/>
      <c r="B27" s="91"/>
      <c r="C27" s="20" t="s">
        <v>12</v>
      </c>
      <c r="D27" s="34">
        <v>16</v>
      </c>
      <c r="E27" s="22">
        <v>15</v>
      </c>
      <c r="F27" s="22">
        <v>15</v>
      </c>
      <c r="G27" s="22">
        <v>15</v>
      </c>
      <c r="H27" s="34">
        <v>15</v>
      </c>
      <c r="I27" s="34"/>
      <c r="J27" s="23"/>
      <c r="K27" s="23"/>
      <c r="L27" s="23"/>
      <c r="M27" s="23"/>
      <c r="N27" s="24">
        <f t="shared" ref="N27" si="3">SUM(B27:M27)</f>
        <v>76</v>
      </c>
    </row>
    <row r="28" spans="1:14" s="11" customFormat="1">
      <c r="A28" s="101"/>
      <c r="B28" s="91"/>
      <c r="C28" s="20" t="s">
        <v>13</v>
      </c>
      <c r="D28" s="35"/>
      <c r="E28" s="26"/>
      <c r="F28" s="26"/>
      <c r="G28" s="26"/>
      <c r="H28" s="26"/>
      <c r="I28" s="26"/>
      <c r="J28" s="23"/>
      <c r="K28" s="23"/>
      <c r="L28" s="23"/>
      <c r="M28" s="23"/>
      <c r="N28" s="24"/>
    </row>
    <row r="29" spans="1:14" s="11" customFormat="1" ht="16.5" thickBot="1">
      <c r="A29" s="101"/>
      <c r="B29" s="92"/>
      <c r="C29" s="27" t="s">
        <v>14</v>
      </c>
      <c r="D29" s="41"/>
      <c r="E29" s="28"/>
      <c r="F29" s="28"/>
      <c r="G29" s="28"/>
      <c r="H29" s="28"/>
      <c r="I29" s="28"/>
      <c r="J29" s="29"/>
      <c r="K29" s="29"/>
      <c r="L29" s="29"/>
      <c r="M29" s="29"/>
      <c r="N29" s="30"/>
    </row>
    <row r="30" spans="1:14" s="11" customFormat="1" ht="39" customHeight="1">
      <c r="A30" s="101"/>
      <c r="B30" s="91">
        <v>0.65277777777777779</v>
      </c>
      <c r="C30" s="31" t="s">
        <v>10</v>
      </c>
      <c r="D30" s="103" t="s">
        <v>19</v>
      </c>
      <c r="E30" s="103"/>
      <c r="F30" s="110"/>
      <c r="G30" s="110"/>
      <c r="H30" s="110"/>
      <c r="I30" s="110"/>
      <c r="J30" s="94"/>
      <c r="K30" s="94"/>
      <c r="L30" s="94"/>
      <c r="M30" s="94"/>
      <c r="N30" s="33"/>
    </row>
    <row r="31" spans="1:14" s="11" customFormat="1" ht="19.5" customHeight="1">
      <c r="A31" s="101"/>
      <c r="B31" s="91"/>
      <c r="C31" s="20" t="s">
        <v>12</v>
      </c>
      <c r="D31" s="34">
        <v>15</v>
      </c>
      <c r="E31" s="34">
        <v>15</v>
      </c>
      <c r="F31" s="34">
        <v>15</v>
      </c>
      <c r="G31" s="34">
        <v>15</v>
      </c>
      <c r="H31" s="34">
        <v>15</v>
      </c>
      <c r="I31" s="34"/>
      <c r="J31" s="42"/>
      <c r="K31" s="43"/>
      <c r="L31" s="43"/>
      <c r="M31" s="43"/>
      <c r="N31" s="24">
        <f t="shared" ref="N31" si="4">SUM(B31:M31)</f>
        <v>75</v>
      </c>
    </row>
    <row r="32" spans="1:14" s="11" customFormat="1">
      <c r="A32" s="101"/>
      <c r="B32" s="91"/>
      <c r="C32" s="20" t="s">
        <v>13</v>
      </c>
      <c r="D32" s="26"/>
      <c r="E32" s="26"/>
      <c r="F32" s="26"/>
      <c r="G32" s="26"/>
      <c r="H32" s="26"/>
      <c r="I32" s="26"/>
      <c r="J32" s="44"/>
      <c r="K32" s="45"/>
      <c r="L32" s="45"/>
      <c r="M32" s="45"/>
      <c r="N32" s="24"/>
    </row>
    <row r="33" spans="1:14" s="11" customFormat="1" ht="16.5" thickBot="1">
      <c r="A33" s="101"/>
      <c r="B33" s="91"/>
      <c r="C33" s="36" t="s">
        <v>14</v>
      </c>
      <c r="D33" s="38"/>
      <c r="E33" s="38"/>
      <c r="F33" s="38"/>
      <c r="G33" s="38"/>
      <c r="H33" s="38"/>
      <c r="I33" s="38"/>
      <c r="J33" s="46"/>
      <c r="K33" s="47"/>
      <c r="L33" s="47"/>
      <c r="M33" s="47"/>
      <c r="N33" s="40"/>
    </row>
    <row r="34" spans="1:14" s="11" customFormat="1" ht="39" customHeight="1">
      <c r="A34" s="101"/>
      <c r="B34" s="95">
        <v>0.70138888888888884</v>
      </c>
      <c r="C34" s="17" t="s">
        <v>10</v>
      </c>
      <c r="D34" s="104" t="s">
        <v>20</v>
      </c>
      <c r="E34" s="104"/>
      <c r="F34" s="106"/>
      <c r="G34" s="106"/>
      <c r="H34" s="106"/>
      <c r="I34" s="106"/>
      <c r="J34" s="97"/>
      <c r="K34" s="97"/>
      <c r="L34" s="97"/>
      <c r="M34" s="107"/>
      <c r="N34" s="48"/>
    </row>
    <row r="35" spans="1:14" s="11" customFormat="1" ht="19.5" customHeight="1">
      <c r="A35" s="101"/>
      <c r="B35" s="91"/>
      <c r="C35" s="20" t="s">
        <v>12</v>
      </c>
      <c r="D35" s="34">
        <v>15</v>
      </c>
      <c r="E35" s="34">
        <v>15</v>
      </c>
      <c r="F35" s="34">
        <v>15</v>
      </c>
      <c r="G35" s="34">
        <v>15</v>
      </c>
      <c r="H35" s="34">
        <v>15</v>
      </c>
      <c r="I35" s="34"/>
      <c r="J35" s="42"/>
      <c r="K35" s="43"/>
      <c r="L35" s="43"/>
      <c r="M35" s="49"/>
      <c r="N35" s="50">
        <f t="shared" ref="N35" si="5">SUM(B35:M35)</f>
        <v>75</v>
      </c>
    </row>
    <row r="36" spans="1:14" s="11" customFormat="1">
      <c r="A36" s="101"/>
      <c r="B36" s="91"/>
      <c r="C36" s="20" t="s">
        <v>13</v>
      </c>
      <c r="D36" s="26"/>
      <c r="E36" s="26"/>
      <c r="F36" s="26"/>
      <c r="G36" s="26"/>
      <c r="H36" s="26"/>
      <c r="I36" s="26"/>
      <c r="J36" s="44"/>
      <c r="K36" s="45"/>
      <c r="L36" s="45"/>
      <c r="M36" s="51"/>
      <c r="N36" s="50"/>
    </row>
    <row r="37" spans="1:14" s="11" customFormat="1" ht="16.5" thickBot="1">
      <c r="A37" s="101"/>
      <c r="B37" s="92"/>
      <c r="C37" s="27" t="s">
        <v>14</v>
      </c>
      <c r="D37" s="28"/>
      <c r="E37" s="28"/>
      <c r="F37" s="28"/>
      <c r="G37" s="28"/>
      <c r="H37" s="28"/>
      <c r="I37" s="28"/>
      <c r="J37" s="52"/>
      <c r="K37" s="53"/>
      <c r="L37" s="53"/>
      <c r="M37" s="54"/>
      <c r="N37" s="55"/>
    </row>
    <row r="38" spans="1:14" s="11" customFormat="1" ht="39" customHeight="1">
      <c r="A38" s="101"/>
      <c r="B38" s="91">
        <v>0.75</v>
      </c>
      <c r="C38" s="31" t="s">
        <v>10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33"/>
    </row>
    <row r="39" spans="1:14" s="11" customFormat="1" ht="19.5" customHeight="1">
      <c r="A39" s="101"/>
      <c r="B39" s="91"/>
      <c r="C39" s="20" t="s">
        <v>12</v>
      </c>
      <c r="D39" s="56"/>
      <c r="E39" s="56"/>
      <c r="F39" s="56"/>
      <c r="G39" s="43"/>
      <c r="H39" s="43"/>
      <c r="I39" s="43"/>
      <c r="J39" s="42"/>
      <c r="K39" s="43"/>
      <c r="L39" s="43"/>
      <c r="M39" s="43"/>
      <c r="N39" s="24">
        <f t="shared" ref="N39" si="6">SUM(B39:M39)</f>
        <v>0</v>
      </c>
    </row>
    <row r="40" spans="1:14" s="11" customFormat="1">
      <c r="A40" s="101"/>
      <c r="B40" s="91"/>
      <c r="C40" s="20" t="s">
        <v>13</v>
      </c>
      <c r="D40" s="57"/>
      <c r="E40" s="45"/>
      <c r="F40" s="45"/>
      <c r="G40" s="45"/>
      <c r="H40" s="45"/>
      <c r="I40" s="45"/>
      <c r="J40" s="44"/>
      <c r="K40" s="45"/>
      <c r="L40" s="45"/>
      <c r="M40" s="45"/>
      <c r="N40" s="24"/>
    </row>
    <row r="41" spans="1:14" s="11" customFormat="1" ht="16.5" thickBot="1">
      <c r="A41" s="102"/>
      <c r="B41" s="91"/>
      <c r="C41" s="36" t="s">
        <v>14</v>
      </c>
      <c r="D41" s="47"/>
      <c r="E41" s="47"/>
      <c r="F41" s="47"/>
      <c r="G41" s="47"/>
      <c r="H41" s="47"/>
      <c r="I41" s="47"/>
      <c r="J41" s="46"/>
      <c r="K41" s="47"/>
      <c r="L41" s="47"/>
      <c r="M41" s="47"/>
      <c r="N41" s="40"/>
    </row>
    <row r="42" spans="1:14" s="11" customFormat="1" ht="42" customHeight="1">
      <c r="A42" s="100" t="s">
        <v>21</v>
      </c>
      <c r="B42" s="95">
        <v>0.40972222222222227</v>
      </c>
      <c r="C42" s="17" t="s">
        <v>10</v>
      </c>
      <c r="D42" s="99" t="s">
        <v>22</v>
      </c>
      <c r="E42" s="99"/>
      <c r="F42" s="99" t="s">
        <v>23</v>
      </c>
      <c r="G42" s="99"/>
      <c r="H42" s="99" t="s">
        <v>24</v>
      </c>
      <c r="I42" s="99"/>
      <c r="J42" s="99" t="s">
        <v>25</v>
      </c>
      <c r="K42" s="99"/>
      <c r="L42" s="18"/>
      <c r="M42" s="18"/>
      <c r="N42" s="19"/>
    </row>
    <row r="43" spans="1:14" s="11" customFormat="1">
      <c r="A43" s="101"/>
      <c r="B43" s="91"/>
      <c r="C43" s="20" t="s">
        <v>12</v>
      </c>
      <c r="D43" s="58">
        <v>12</v>
      </c>
      <c r="E43" s="58">
        <v>12</v>
      </c>
      <c r="F43" s="58">
        <v>13</v>
      </c>
      <c r="G43" s="59">
        <v>12</v>
      </c>
      <c r="H43" s="59">
        <v>14</v>
      </c>
      <c r="I43" s="59">
        <v>13</v>
      </c>
      <c r="J43" s="60">
        <v>14</v>
      </c>
      <c r="K43" s="59">
        <v>14</v>
      </c>
      <c r="L43" s="23"/>
      <c r="M43" s="23"/>
      <c r="N43" s="24">
        <f t="shared" ref="N43" si="7">SUM(B43:M43)</f>
        <v>104</v>
      </c>
    </row>
    <row r="44" spans="1:14" s="11" customFormat="1">
      <c r="A44" s="101"/>
      <c r="B44" s="91"/>
      <c r="C44" s="20" t="s">
        <v>13</v>
      </c>
      <c r="D44" s="61"/>
      <c r="E44" s="62"/>
      <c r="F44" s="62"/>
      <c r="G44" s="62"/>
      <c r="H44" s="62"/>
      <c r="I44" s="62"/>
      <c r="J44" s="63"/>
      <c r="K44" s="62"/>
      <c r="L44" s="23"/>
      <c r="M44" s="23"/>
      <c r="N44" s="24"/>
    </row>
    <row r="45" spans="1:14" s="11" customFormat="1" ht="46.5" customHeight="1" thickBot="1">
      <c r="A45" s="101"/>
      <c r="B45" s="92"/>
      <c r="C45" s="27" t="s">
        <v>14</v>
      </c>
      <c r="D45" s="64"/>
      <c r="E45" s="64"/>
      <c r="F45" s="64"/>
      <c r="G45" s="64"/>
      <c r="H45" s="64"/>
      <c r="I45" s="64"/>
      <c r="J45" s="65"/>
      <c r="K45" s="64"/>
      <c r="L45" s="29"/>
      <c r="M45" s="29"/>
      <c r="N45" s="30"/>
    </row>
    <row r="46" spans="1:14" s="11" customFormat="1" ht="39" customHeight="1">
      <c r="A46" s="101"/>
      <c r="B46" s="91">
        <v>0.45833333333333331</v>
      </c>
      <c r="C46" s="31" t="s">
        <v>10</v>
      </c>
      <c r="D46" s="98" t="s">
        <v>26</v>
      </c>
      <c r="E46" s="98"/>
      <c r="F46" s="98" t="s">
        <v>27</v>
      </c>
      <c r="G46" s="98"/>
      <c r="H46" s="98" t="s">
        <v>28</v>
      </c>
      <c r="I46" s="98"/>
      <c r="J46" s="98" t="s">
        <v>29</v>
      </c>
      <c r="K46" s="98"/>
      <c r="L46" s="94"/>
      <c r="M46" s="94"/>
      <c r="N46" s="33"/>
    </row>
    <row r="47" spans="1:14" s="11" customFormat="1" ht="19.5" customHeight="1">
      <c r="A47" s="101"/>
      <c r="B47" s="91"/>
      <c r="C47" s="20" t="s">
        <v>12</v>
      </c>
      <c r="D47" s="59">
        <v>15</v>
      </c>
      <c r="E47" s="59">
        <v>15</v>
      </c>
      <c r="F47" s="60">
        <v>15</v>
      </c>
      <c r="G47" s="60">
        <v>14</v>
      </c>
      <c r="H47" s="60">
        <v>14</v>
      </c>
      <c r="I47" s="60">
        <v>14</v>
      </c>
      <c r="J47" s="60">
        <v>13</v>
      </c>
      <c r="K47" s="60">
        <v>13</v>
      </c>
      <c r="L47" s="43"/>
      <c r="M47" s="43"/>
      <c r="N47" s="24">
        <f t="shared" ref="N47" si="8">SUM(B47:M47)</f>
        <v>113</v>
      </c>
    </row>
    <row r="48" spans="1:14" s="11" customFormat="1">
      <c r="A48" s="101"/>
      <c r="B48" s="91"/>
      <c r="C48" s="20" t="s">
        <v>13</v>
      </c>
      <c r="D48" s="62"/>
      <c r="E48" s="62"/>
      <c r="F48" s="62"/>
      <c r="G48" s="62"/>
      <c r="H48" s="62"/>
      <c r="I48" s="62"/>
      <c r="J48" s="62"/>
      <c r="K48" s="62"/>
      <c r="L48" s="45"/>
      <c r="M48" s="45"/>
      <c r="N48" s="24"/>
    </row>
    <row r="49" spans="1:14" s="11" customFormat="1" ht="40.5" customHeight="1" thickBot="1">
      <c r="A49" s="101"/>
      <c r="B49" s="91"/>
      <c r="C49" s="36" t="s">
        <v>14</v>
      </c>
      <c r="D49" s="66"/>
      <c r="E49" s="66"/>
      <c r="F49" s="66"/>
      <c r="G49" s="66"/>
      <c r="H49" s="66"/>
      <c r="I49" s="66"/>
      <c r="J49" s="67"/>
      <c r="K49" s="66"/>
      <c r="L49" s="47"/>
      <c r="M49" s="47"/>
      <c r="N49" s="40"/>
    </row>
    <row r="50" spans="1:14" s="11" customFormat="1" ht="39" customHeight="1">
      <c r="A50" s="101"/>
      <c r="B50" s="95">
        <v>0.50694444444444442</v>
      </c>
      <c r="C50" s="17" t="s">
        <v>10</v>
      </c>
      <c r="D50" s="99" t="s">
        <v>30</v>
      </c>
      <c r="E50" s="99"/>
      <c r="F50" s="99" t="s">
        <v>31</v>
      </c>
      <c r="G50" s="99"/>
      <c r="H50" s="99" t="s">
        <v>32</v>
      </c>
      <c r="I50" s="99"/>
      <c r="J50" s="99" t="s">
        <v>33</v>
      </c>
      <c r="K50" s="99"/>
      <c r="L50" s="97"/>
      <c r="M50" s="97"/>
      <c r="N50" s="19"/>
    </row>
    <row r="51" spans="1:14" s="11" customFormat="1" ht="19.5" customHeight="1">
      <c r="A51" s="101"/>
      <c r="B51" s="91"/>
      <c r="C51" s="20" t="s">
        <v>12</v>
      </c>
      <c r="D51" s="60">
        <v>14</v>
      </c>
      <c r="E51" s="60">
        <v>14</v>
      </c>
      <c r="F51" s="60">
        <v>15</v>
      </c>
      <c r="G51" s="60">
        <v>14</v>
      </c>
      <c r="H51" s="60">
        <v>15</v>
      </c>
      <c r="I51" s="60">
        <v>15</v>
      </c>
      <c r="J51" s="60">
        <v>15</v>
      </c>
      <c r="K51" s="60">
        <v>15</v>
      </c>
      <c r="L51" s="43"/>
      <c r="M51" s="43"/>
      <c r="N51" s="24">
        <f t="shared" ref="N51" si="9">SUM(B51:M51)</f>
        <v>117</v>
      </c>
    </row>
    <row r="52" spans="1:14" s="11" customFormat="1">
      <c r="A52" s="101"/>
      <c r="B52" s="91"/>
      <c r="C52" s="20" t="s">
        <v>13</v>
      </c>
      <c r="D52" s="62"/>
      <c r="E52" s="62"/>
      <c r="F52" s="62"/>
      <c r="G52" s="62"/>
      <c r="H52" s="62"/>
      <c r="I52" s="62"/>
      <c r="J52" s="62"/>
      <c r="K52" s="62"/>
      <c r="L52" s="45"/>
      <c r="M52" s="45"/>
      <c r="N52" s="24"/>
    </row>
    <row r="53" spans="1:14" s="11" customFormat="1" ht="16.5" thickBot="1">
      <c r="A53" s="101"/>
      <c r="B53" s="92"/>
      <c r="C53" s="27" t="s">
        <v>14</v>
      </c>
      <c r="D53" s="64"/>
      <c r="E53" s="64"/>
      <c r="F53" s="64"/>
      <c r="G53" s="64"/>
      <c r="H53" s="64"/>
      <c r="I53" s="64"/>
      <c r="J53" s="65"/>
      <c r="K53" s="64"/>
      <c r="L53" s="53"/>
      <c r="M53" s="53"/>
      <c r="N53" s="30"/>
    </row>
    <row r="54" spans="1:14" s="11" customFormat="1" ht="39" customHeight="1">
      <c r="A54" s="101"/>
      <c r="B54" s="91">
        <v>0.55555555555555558</v>
      </c>
      <c r="C54" s="31" t="s">
        <v>10</v>
      </c>
      <c r="D54" s="98" t="s">
        <v>34</v>
      </c>
      <c r="E54" s="98"/>
      <c r="F54" s="98" t="s">
        <v>35</v>
      </c>
      <c r="G54" s="98"/>
      <c r="H54" s="98" t="s">
        <v>36</v>
      </c>
      <c r="I54" s="98"/>
      <c r="J54" s="93" t="s">
        <v>37</v>
      </c>
      <c r="K54" s="93"/>
      <c r="L54" s="32"/>
      <c r="M54" s="32"/>
      <c r="N54" s="33"/>
    </row>
    <row r="55" spans="1:14" s="11" customFormat="1" ht="19.5" customHeight="1">
      <c r="A55" s="101"/>
      <c r="B55" s="91"/>
      <c r="C55" s="20" t="s">
        <v>12</v>
      </c>
      <c r="D55" s="60">
        <v>14</v>
      </c>
      <c r="E55" s="60">
        <v>14</v>
      </c>
      <c r="F55" s="60">
        <v>15</v>
      </c>
      <c r="G55" s="60">
        <v>15</v>
      </c>
      <c r="H55" s="60">
        <v>15</v>
      </c>
      <c r="I55" s="60">
        <v>15</v>
      </c>
      <c r="J55" s="68">
        <v>13</v>
      </c>
      <c r="K55" s="68">
        <v>12</v>
      </c>
      <c r="L55" s="23"/>
      <c r="M55" s="23"/>
      <c r="N55" s="24">
        <f t="shared" ref="N55" si="10">SUM(B55:M55)</f>
        <v>113</v>
      </c>
    </row>
    <row r="56" spans="1:14" s="11" customFormat="1">
      <c r="A56" s="101"/>
      <c r="B56" s="91"/>
      <c r="C56" s="20" t="s">
        <v>13</v>
      </c>
      <c r="D56" s="62"/>
      <c r="E56" s="62"/>
      <c r="F56" s="62"/>
      <c r="G56" s="62"/>
      <c r="H56" s="62"/>
      <c r="I56" s="62"/>
      <c r="J56" s="69"/>
      <c r="K56" s="70"/>
      <c r="L56" s="23"/>
      <c r="M56" s="23"/>
      <c r="N56" s="24"/>
    </row>
    <row r="57" spans="1:14" s="11" customFormat="1" ht="16.5" thickBot="1">
      <c r="A57" s="101"/>
      <c r="B57" s="91"/>
      <c r="C57" s="36" t="s">
        <v>14</v>
      </c>
      <c r="D57" s="66"/>
      <c r="E57" s="66"/>
      <c r="F57" s="66"/>
      <c r="G57" s="66"/>
      <c r="H57" s="66"/>
      <c r="I57" s="66"/>
      <c r="J57" s="71"/>
      <c r="K57" s="71"/>
      <c r="L57" s="47"/>
      <c r="M57" s="47"/>
      <c r="N57" s="40"/>
    </row>
    <row r="58" spans="1:14" s="11" customFormat="1" ht="39" customHeight="1">
      <c r="A58" s="101"/>
      <c r="B58" s="95">
        <v>0.60416666666666663</v>
      </c>
      <c r="C58" s="17" t="s">
        <v>10</v>
      </c>
      <c r="D58" s="96" t="s">
        <v>38</v>
      </c>
      <c r="E58" s="96"/>
      <c r="F58" s="96" t="s">
        <v>39</v>
      </c>
      <c r="G58" s="96"/>
      <c r="H58" s="96" t="s">
        <v>40</v>
      </c>
      <c r="I58" s="96"/>
      <c r="J58" s="96" t="s">
        <v>41</v>
      </c>
      <c r="K58" s="96"/>
      <c r="L58" s="97"/>
      <c r="M58" s="97"/>
      <c r="N58" s="19"/>
    </row>
    <row r="59" spans="1:14" s="11" customFormat="1" ht="19.5" customHeight="1">
      <c r="A59" s="101"/>
      <c r="B59" s="91"/>
      <c r="C59" s="20" t="s">
        <v>12</v>
      </c>
      <c r="D59" s="68">
        <v>13</v>
      </c>
      <c r="E59" s="72">
        <v>13</v>
      </c>
      <c r="F59" s="72">
        <v>15</v>
      </c>
      <c r="G59" s="72">
        <v>14</v>
      </c>
      <c r="H59" s="68">
        <v>13</v>
      </c>
      <c r="I59" s="68">
        <v>12</v>
      </c>
      <c r="J59" s="68">
        <v>13</v>
      </c>
      <c r="K59" s="72">
        <v>13</v>
      </c>
      <c r="L59" s="56"/>
      <c r="M59" s="43"/>
      <c r="N59" s="24">
        <f t="shared" ref="N59" si="11">SUM(B59:M59)</f>
        <v>106</v>
      </c>
    </row>
    <row r="60" spans="1:14" s="11" customFormat="1">
      <c r="A60" s="101"/>
      <c r="B60" s="91"/>
      <c r="C60" s="20" t="s">
        <v>13</v>
      </c>
      <c r="D60" s="70"/>
      <c r="E60" s="70"/>
      <c r="F60" s="70"/>
      <c r="G60" s="70"/>
      <c r="H60" s="69"/>
      <c r="I60" s="70"/>
      <c r="J60" s="70"/>
      <c r="K60" s="70"/>
      <c r="L60" s="45"/>
      <c r="M60" s="45"/>
      <c r="N60" s="24"/>
    </row>
    <row r="61" spans="1:14" s="11" customFormat="1" ht="16.5" thickBot="1">
      <c r="A61" s="101"/>
      <c r="B61" s="92"/>
      <c r="C61" s="27" t="s">
        <v>14</v>
      </c>
      <c r="D61" s="73"/>
      <c r="E61" s="73"/>
      <c r="F61" s="73"/>
      <c r="G61" s="73"/>
      <c r="H61" s="73"/>
      <c r="I61" s="73"/>
      <c r="J61" s="73"/>
      <c r="K61" s="73"/>
      <c r="L61" s="53"/>
      <c r="M61" s="53"/>
      <c r="N61" s="30"/>
    </row>
    <row r="62" spans="1:14" s="11" customFormat="1" ht="39" customHeight="1">
      <c r="A62" s="101"/>
      <c r="B62" s="91">
        <v>0.65277777777777779</v>
      </c>
      <c r="C62" s="31" t="s">
        <v>10</v>
      </c>
      <c r="D62" s="93" t="s">
        <v>42</v>
      </c>
      <c r="E62" s="93"/>
      <c r="F62" s="93" t="s">
        <v>43</v>
      </c>
      <c r="G62" s="93"/>
      <c r="H62" s="93" t="s">
        <v>44</v>
      </c>
      <c r="I62" s="93"/>
      <c r="J62" s="93" t="s">
        <v>45</v>
      </c>
      <c r="K62" s="93"/>
      <c r="L62" s="32"/>
      <c r="M62" s="32"/>
      <c r="N62" s="33"/>
    </row>
    <row r="63" spans="1:14" s="11" customFormat="1" ht="19.5" customHeight="1">
      <c r="A63" s="101"/>
      <c r="B63" s="91"/>
      <c r="C63" s="20" t="s">
        <v>12</v>
      </c>
      <c r="D63" s="72">
        <v>13</v>
      </c>
      <c r="E63" s="72">
        <v>13</v>
      </c>
      <c r="F63" s="74">
        <v>13</v>
      </c>
      <c r="G63" s="72">
        <v>13</v>
      </c>
      <c r="H63" s="72">
        <v>13</v>
      </c>
      <c r="I63" s="72">
        <v>13</v>
      </c>
      <c r="J63" s="74">
        <v>13</v>
      </c>
      <c r="K63" s="74">
        <v>12</v>
      </c>
      <c r="L63" s="23"/>
      <c r="M63" s="23"/>
      <c r="N63" s="24">
        <f t="shared" ref="N63" si="12">SUM(B63:M63)</f>
        <v>103</v>
      </c>
    </row>
    <row r="64" spans="1:14" s="11" customFormat="1">
      <c r="A64" s="101"/>
      <c r="B64" s="91"/>
      <c r="C64" s="20" t="s">
        <v>13</v>
      </c>
      <c r="D64" s="70"/>
      <c r="E64" s="70"/>
      <c r="F64" s="75"/>
      <c r="G64" s="70"/>
      <c r="H64" s="70"/>
      <c r="I64" s="70"/>
      <c r="J64" s="70"/>
      <c r="K64" s="70"/>
      <c r="L64" s="23"/>
      <c r="M64" s="23"/>
      <c r="N64" s="24"/>
    </row>
    <row r="65" spans="1:14" s="11" customFormat="1" ht="16.5" thickBot="1">
      <c r="A65" s="101"/>
      <c r="B65" s="91"/>
      <c r="C65" s="36" t="s">
        <v>14</v>
      </c>
      <c r="D65" s="71"/>
      <c r="E65" s="71"/>
      <c r="F65" s="76"/>
      <c r="G65" s="71"/>
      <c r="H65" s="71"/>
      <c r="I65" s="71"/>
      <c r="J65" s="71"/>
      <c r="K65" s="71"/>
      <c r="L65" s="39"/>
      <c r="M65" s="39"/>
      <c r="N65" s="40"/>
    </row>
    <row r="66" spans="1:14" s="11" customFormat="1" ht="39" customHeight="1">
      <c r="A66" s="101"/>
      <c r="B66" s="95">
        <v>0.70138888888888884</v>
      </c>
      <c r="C66" s="17" t="s">
        <v>10</v>
      </c>
      <c r="D66" s="96" t="s">
        <v>46</v>
      </c>
      <c r="E66" s="96"/>
      <c r="F66" s="96" t="s">
        <v>47</v>
      </c>
      <c r="G66" s="96"/>
      <c r="H66" s="96" t="s">
        <v>48</v>
      </c>
      <c r="I66" s="96"/>
      <c r="J66" s="97"/>
      <c r="K66" s="97"/>
      <c r="L66" s="97"/>
      <c r="M66" s="97"/>
      <c r="N66" s="19"/>
    </row>
    <row r="67" spans="1:14" s="11" customFormat="1" ht="19.5" customHeight="1">
      <c r="A67" s="101"/>
      <c r="B67" s="91"/>
      <c r="C67" s="20" t="s">
        <v>12</v>
      </c>
      <c r="D67" s="68">
        <v>14</v>
      </c>
      <c r="E67" s="68">
        <v>13</v>
      </c>
      <c r="F67" s="68">
        <v>13</v>
      </c>
      <c r="G67" s="68">
        <v>12</v>
      </c>
      <c r="H67" s="72">
        <v>13</v>
      </c>
      <c r="I67" s="72">
        <v>13</v>
      </c>
      <c r="J67" s="56"/>
      <c r="K67" s="56"/>
      <c r="L67" s="43"/>
      <c r="M67" s="43"/>
      <c r="N67" s="24">
        <f t="shared" ref="N67" si="13">SUM(B67:M67)</f>
        <v>78</v>
      </c>
    </row>
    <row r="68" spans="1:14" s="11" customFormat="1">
      <c r="A68" s="101"/>
      <c r="B68" s="91"/>
      <c r="C68" s="20" t="s">
        <v>13</v>
      </c>
      <c r="D68" s="69"/>
      <c r="E68" s="70"/>
      <c r="F68" s="70"/>
      <c r="G68" s="70"/>
      <c r="H68" s="70"/>
      <c r="I68" s="70"/>
      <c r="J68" s="57"/>
      <c r="K68" s="45"/>
      <c r="L68" s="45"/>
      <c r="M68" s="45"/>
      <c r="N68" s="24"/>
    </row>
    <row r="69" spans="1:14" s="11" customFormat="1" ht="16.5" thickBot="1">
      <c r="A69" s="101"/>
      <c r="B69" s="92"/>
      <c r="C69" s="27" t="s">
        <v>14</v>
      </c>
      <c r="D69" s="73"/>
      <c r="E69" s="73"/>
      <c r="F69" s="73"/>
      <c r="G69" s="73"/>
      <c r="H69" s="73"/>
      <c r="I69" s="73"/>
      <c r="J69" s="52"/>
      <c r="K69" s="53"/>
      <c r="L69" s="53"/>
      <c r="M69" s="53"/>
      <c r="N69" s="30"/>
    </row>
    <row r="70" spans="1:14" s="11" customFormat="1" ht="39" customHeight="1">
      <c r="A70" s="101"/>
      <c r="B70" s="91">
        <v>0.75</v>
      </c>
      <c r="C70" s="31" t="s">
        <v>10</v>
      </c>
      <c r="D70" s="93" t="s">
        <v>49</v>
      </c>
      <c r="E70" s="93"/>
      <c r="F70" s="93" t="s">
        <v>50</v>
      </c>
      <c r="G70" s="93"/>
      <c r="H70" s="93" t="s">
        <v>51</v>
      </c>
      <c r="I70" s="93"/>
      <c r="J70" s="94"/>
      <c r="K70" s="94"/>
      <c r="L70" s="94"/>
      <c r="M70" s="94"/>
      <c r="N70" s="33"/>
    </row>
    <row r="71" spans="1:14" s="11" customFormat="1" ht="19.5" customHeight="1">
      <c r="A71" s="101"/>
      <c r="B71" s="91"/>
      <c r="C71" s="20" t="s">
        <v>12</v>
      </c>
      <c r="D71" s="68">
        <v>14</v>
      </c>
      <c r="E71" s="72">
        <v>13</v>
      </c>
      <c r="F71" s="68">
        <v>13</v>
      </c>
      <c r="G71" s="72">
        <v>13</v>
      </c>
      <c r="H71" s="68">
        <v>13</v>
      </c>
      <c r="I71" s="72">
        <v>13</v>
      </c>
      <c r="J71" s="42"/>
      <c r="K71" s="43"/>
      <c r="L71" s="43"/>
      <c r="M71" s="43"/>
      <c r="N71" s="24">
        <f t="shared" ref="N71" si="14">SUM(B71:M71)</f>
        <v>79</v>
      </c>
    </row>
    <row r="72" spans="1:14" s="11" customFormat="1">
      <c r="A72" s="101"/>
      <c r="B72" s="91"/>
      <c r="C72" s="20" t="s">
        <v>13</v>
      </c>
      <c r="D72" s="75"/>
      <c r="E72" s="70"/>
      <c r="F72" s="70"/>
      <c r="G72" s="70"/>
      <c r="H72" s="70"/>
      <c r="I72" s="70"/>
      <c r="J72" s="44"/>
      <c r="K72" s="45"/>
      <c r="L72" s="45"/>
      <c r="M72" s="45"/>
      <c r="N72" s="24"/>
    </row>
    <row r="73" spans="1:14" s="11" customFormat="1" ht="16.5" thickBot="1">
      <c r="A73" s="102"/>
      <c r="B73" s="91"/>
      <c r="C73" s="36" t="s">
        <v>14</v>
      </c>
      <c r="D73" s="76"/>
      <c r="E73" s="71"/>
      <c r="F73" s="71"/>
      <c r="G73" s="71"/>
      <c r="H73" s="71"/>
      <c r="I73" s="71"/>
      <c r="J73" s="46"/>
      <c r="K73" s="47"/>
      <c r="L73" s="47"/>
      <c r="M73" s="47"/>
      <c r="N73" s="40"/>
    </row>
    <row r="74" spans="1:14" s="11" customFormat="1" ht="42" customHeight="1">
      <c r="A74" s="100" t="s">
        <v>52</v>
      </c>
      <c r="B74" s="95">
        <v>0.40972222222222227</v>
      </c>
      <c r="C74" s="17" t="s">
        <v>10</v>
      </c>
      <c r="D74" s="104" t="s">
        <v>53</v>
      </c>
      <c r="E74" s="104"/>
      <c r="F74" s="104" t="s">
        <v>54</v>
      </c>
      <c r="G74" s="104"/>
      <c r="H74" s="104" t="s">
        <v>55</v>
      </c>
      <c r="I74" s="104"/>
      <c r="J74" s="104" t="s">
        <v>56</v>
      </c>
      <c r="K74" s="104"/>
      <c r="L74" s="97"/>
      <c r="M74" s="97"/>
      <c r="N74" s="19"/>
    </row>
    <row r="75" spans="1:14" s="11" customFormat="1">
      <c r="A75" s="101"/>
      <c r="B75" s="91"/>
      <c r="C75" s="20" t="s">
        <v>12</v>
      </c>
      <c r="D75" s="21">
        <v>12</v>
      </c>
      <c r="E75" s="21">
        <v>12</v>
      </c>
      <c r="F75" s="21">
        <v>14</v>
      </c>
      <c r="G75" s="22">
        <v>13</v>
      </c>
      <c r="H75" s="22">
        <v>12</v>
      </c>
      <c r="I75" s="22">
        <v>12</v>
      </c>
      <c r="J75" s="34">
        <v>13</v>
      </c>
      <c r="K75" s="22">
        <v>12</v>
      </c>
      <c r="L75" s="43"/>
      <c r="M75" s="43"/>
      <c r="N75" s="24">
        <f t="shared" ref="N75" si="15">SUM(B75:M75)</f>
        <v>100</v>
      </c>
    </row>
    <row r="76" spans="1:14" s="11" customFormat="1">
      <c r="A76" s="101"/>
      <c r="B76" s="91"/>
      <c r="C76" s="20" t="s">
        <v>13</v>
      </c>
      <c r="D76" s="25"/>
      <c r="E76" s="26"/>
      <c r="F76" s="26"/>
      <c r="G76" s="26"/>
      <c r="H76" s="26"/>
      <c r="I76" s="26"/>
      <c r="J76" s="35"/>
      <c r="K76" s="26"/>
      <c r="L76" s="45"/>
      <c r="M76" s="45"/>
      <c r="N76" s="24"/>
    </row>
    <row r="77" spans="1:14" s="11" customFormat="1" ht="46.5" customHeight="1" thickBot="1">
      <c r="A77" s="101"/>
      <c r="B77" s="92"/>
      <c r="C77" s="27" t="s">
        <v>14</v>
      </c>
      <c r="D77" s="28"/>
      <c r="E77" s="28"/>
      <c r="F77" s="28"/>
      <c r="G77" s="28"/>
      <c r="H77" s="28"/>
      <c r="I77" s="28"/>
      <c r="J77" s="41"/>
      <c r="K77" s="28"/>
      <c r="L77" s="53"/>
      <c r="M77" s="53"/>
      <c r="N77" s="30"/>
    </row>
    <row r="78" spans="1:14" s="11" customFormat="1" ht="39" customHeight="1">
      <c r="A78" s="101"/>
      <c r="B78" s="91">
        <v>0.45833333333333331</v>
      </c>
      <c r="C78" s="31" t="s">
        <v>10</v>
      </c>
      <c r="D78" s="103" t="s">
        <v>57</v>
      </c>
      <c r="E78" s="103"/>
      <c r="F78" s="103" t="s">
        <v>58</v>
      </c>
      <c r="G78" s="103"/>
      <c r="H78" s="103" t="s">
        <v>59</v>
      </c>
      <c r="I78" s="103"/>
      <c r="J78" s="103" t="s">
        <v>60</v>
      </c>
      <c r="K78" s="103"/>
      <c r="L78" s="94"/>
      <c r="M78" s="94"/>
      <c r="N78" s="33"/>
    </row>
    <row r="79" spans="1:14" s="11" customFormat="1" ht="19.5" customHeight="1">
      <c r="A79" s="101"/>
      <c r="B79" s="91"/>
      <c r="C79" s="20" t="s">
        <v>12</v>
      </c>
      <c r="D79" s="22">
        <v>13</v>
      </c>
      <c r="E79" s="22">
        <v>13</v>
      </c>
      <c r="F79" s="34">
        <v>13</v>
      </c>
      <c r="G79" s="34">
        <v>12</v>
      </c>
      <c r="H79" s="34">
        <v>13</v>
      </c>
      <c r="I79" s="34">
        <v>12</v>
      </c>
      <c r="J79" s="34">
        <v>13</v>
      </c>
      <c r="K79" s="34">
        <v>12</v>
      </c>
      <c r="L79" s="43"/>
      <c r="M79" s="43"/>
      <c r="N79" s="24">
        <f t="shared" ref="N79" si="16">SUM(B79:M79)</f>
        <v>101</v>
      </c>
    </row>
    <row r="80" spans="1:14" s="11" customFormat="1">
      <c r="A80" s="101"/>
      <c r="B80" s="91"/>
      <c r="C80" s="20" t="s">
        <v>13</v>
      </c>
      <c r="D80" s="26"/>
      <c r="E80" s="26"/>
      <c r="F80" s="26"/>
      <c r="G80" s="26"/>
      <c r="H80" s="26"/>
      <c r="I80" s="26"/>
      <c r="J80" s="26"/>
      <c r="K80" s="26"/>
      <c r="L80" s="45"/>
      <c r="M80" s="45"/>
      <c r="N80" s="24"/>
    </row>
    <row r="81" spans="1:14" s="11" customFormat="1" ht="40.5" customHeight="1" thickBot="1">
      <c r="A81" s="101"/>
      <c r="B81" s="91"/>
      <c r="C81" s="36" t="s">
        <v>14</v>
      </c>
      <c r="D81" s="38"/>
      <c r="E81" s="38"/>
      <c r="F81" s="38"/>
      <c r="G81" s="38"/>
      <c r="H81" s="38"/>
      <c r="I81" s="38"/>
      <c r="J81" s="37"/>
      <c r="K81" s="38"/>
      <c r="L81" s="47"/>
      <c r="M81" s="47"/>
      <c r="N81" s="40"/>
    </row>
    <row r="82" spans="1:14" s="11" customFormat="1" ht="39" customHeight="1">
      <c r="A82" s="101"/>
      <c r="B82" s="95">
        <v>0.50694444444444442</v>
      </c>
      <c r="C82" s="17" t="s">
        <v>10</v>
      </c>
      <c r="D82" s="104" t="s">
        <v>61</v>
      </c>
      <c r="E82" s="104"/>
      <c r="F82" s="104" t="s">
        <v>62</v>
      </c>
      <c r="G82" s="104"/>
      <c r="H82" s="104" t="s">
        <v>63</v>
      </c>
      <c r="I82" s="104"/>
      <c r="J82" s="104" t="s">
        <v>64</v>
      </c>
      <c r="K82" s="104"/>
      <c r="L82" s="97"/>
      <c r="M82" s="97"/>
      <c r="N82" s="19"/>
    </row>
    <row r="83" spans="1:14" s="11" customFormat="1" ht="19.5" customHeight="1">
      <c r="A83" s="101"/>
      <c r="B83" s="91"/>
      <c r="C83" s="20" t="s">
        <v>12</v>
      </c>
      <c r="D83" s="34">
        <v>13</v>
      </c>
      <c r="E83" s="34">
        <v>12</v>
      </c>
      <c r="F83" s="34">
        <v>13</v>
      </c>
      <c r="G83" s="34">
        <v>12</v>
      </c>
      <c r="H83" s="34">
        <v>13</v>
      </c>
      <c r="I83" s="34">
        <v>12</v>
      </c>
      <c r="J83" s="34">
        <v>13</v>
      </c>
      <c r="K83" s="34">
        <v>12</v>
      </c>
      <c r="L83" s="43"/>
      <c r="M83" s="43"/>
      <c r="N83" s="24">
        <f t="shared" ref="N83" si="17">SUM(B83:M83)</f>
        <v>100</v>
      </c>
    </row>
    <row r="84" spans="1:14" s="11" customFormat="1">
      <c r="A84" s="101"/>
      <c r="B84" s="91"/>
      <c r="C84" s="20" t="s">
        <v>13</v>
      </c>
      <c r="D84" s="26"/>
      <c r="E84" s="26"/>
      <c r="F84" s="26"/>
      <c r="G84" s="26"/>
      <c r="H84" s="26"/>
      <c r="I84" s="26"/>
      <c r="J84" s="26"/>
      <c r="K84" s="26"/>
      <c r="L84" s="45"/>
      <c r="M84" s="45"/>
      <c r="N84" s="24"/>
    </row>
    <row r="85" spans="1:14" s="11" customFormat="1" ht="16.5" thickBot="1">
      <c r="A85" s="101"/>
      <c r="B85" s="92"/>
      <c r="C85" s="27" t="s">
        <v>14</v>
      </c>
      <c r="D85" s="28"/>
      <c r="E85" s="28"/>
      <c r="F85" s="28"/>
      <c r="G85" s="28"/>
      <c r="H85" s="28"/>
      <c r="I85" s="28"/>
      <c r="J85" s="41"/>
      <c r="K85" s="28"/>
      <c r="L85" s="53"/>
      <c r="M85" s="53"/>
      <c r="N85" s="30"/>
    </row>
    <row r="86" spans="1:14" s="11" customFormat="1" ht="39" customHeight="1">
      <c r="A86" s="101"/>
      <c r="B86" s="91">
        <v>0.55555555555555558</v>
      </c>
      <c r="C86" s="31" t="s">
        <v>10</v>
      </c>
      <c r="D86" s="105" t="s">
        <v>65</v>
      </c>
      <c r="E86" s="105"/>
      <c r="F86" s="103" t="s">
        <v>66</v>
      </c>
      <c r="G86" s="103"/>
      <c r="H86" s="103" t="s">
        <v>67</v>
      </c>
      <c r="I86" s="103"/>
      <c r="J86" s="103" t="s">
        <v>68</v>
      </c>
      <c r="K86" s="103"/>
      <c r="L86" s="94"/>
      <c r="M86" s="94"/>
      <c r="N86" s="33"/>
    </row>
    <row r="87" spans="1:14" s="11" customFormat="1" ht="19.5" customHeight="1">
      <c r="A87" s="101"/>
      <c r="B87" s="91"/>
      <c r="C87" s="20" t="s">
        <v>12</v>
      </c>
      <c r="D87" s="21">
        <v>15</v>
      </c>
      <c r="E87" s="21">
        <v>14</v>
      </c>
      <c r="F87" s="21">
        <v>13</v>
      </c>
      <c r="G87" s="22">
        <v>12</v>
      </c>
      <c r="H87" s="22">
        <v>13</v>
      </c>
      <c r="I87" s="22">
        <v>12</v>
      </c>
      <c r="J87" s="34">
        <v>12</v>
      </c>
      <c r="K87" s="22">
        <v>12</v>
      </c>
      <c r="L87" s="43"/>
      <c r="M87" s="43"/>
      <c r="N87" s="24">
        <f t="shared" ref="N87" si="18">SUM(B87:M87)</f>
        <v>103</v>
      </c>
    </row>
    <row r="88" spans="1:14" s="11" customFormat="1">
      <c r="A88" s="101"/>
      <c r="B88" s="91"/>
      <c r="C88" s="20" t="s">
        <v>13</v>
      </c>
      <c r="D88" s="25"/>
      <c r="E88" s="26"/>
      <c r="F88" s="26"/>
      <c r="G88" s="26"/>
      <c r="H88" s="26"/>
      <c r="I88" s="26"/>
      <c r="J88" s="35"/>
      <c r="K88" s="26"/>
      <c r="L88" s="45"/>
      <c r="M88" s="45"/>
      <c r="N88" s="24"/>
    </row>
    <row r="89" spans="1:14" s="11" customFormat="1" ht="16.5" thickBot="1">
      <c r="A89" s="101"/>
      <c r="B89" s="91"/>
      <c r="C89" s="36" t="s">
        <v>14</v>
      </c>
      <c r="D89" s="38"/>
      <c r="E89" s="38"/>
      <c r="F89" s="38"/>
      <c r="G89" s="38"/>
      <c r="H89" s="38"/>
      <c r="I89" s="38"/>
      <c r="J89" s="37"/>
      <c r="K89" s="38"/>
      <c r="L89" s="47"/>
      <c r="M89" s="47"/>
      <c r="N89" s="40"/>
    </row>
    <row r="90" spans="1:14" s="11" customFormat="1" ht="39" customHeight="1">
      <c r="A90" s="101"/>
      <c r="B90" s="95">
        <v>0.60416666666666663</v>
      </c>
      <c r="C90" s="17" t="s">
        <v>10</v>
      </c>
      <c r="D90" s="104" t="s">
        <v>69</v>
      </c>
      <c r="E90" s="104"/>
      <c r="F90" s="104" t="s">
        <v>70</v>
      </c>
      <c r="G90" s="104"/>
      <c r="H90" s="104" t="s">
        <v>71</v>
      </c>
      <c r="I90" s="104"/>
      <c r="J90" s="104" t="s">
        <v>72</v>
      </c>
      <c r="K90" s="104"/>
      <c r="L90" s="104" t="s">
        <v>73</v>
      </c>
      <c r="M90" s="104"/>
      <c r="N90" s="19"/>
    </row>
    <row r="91" spans="1:14" s="11" customFormat="1" ht="19.5" customHeight="1">
      <c r="A91" s="101"/>
      <c r="B91" s="91"/>
      <c r="C91" s="20" t="s">
        <v>12</v>
      </c>
      <c r="D91" s="22">
        <v>13</v>
      </c>
      <c r="E91" s="22">
        <v>12</v>
      </c>
      <c r="F91" s="34">
        <v>12</v>
      </c>
      <c r="G91" s="34">
        <v>11</v>
      </c>
      <c r="H91" s="34">
        <v>13</v>
      </c>
      <c r="I91" s="34">
        <v>12</v>
      </c>
      <c r="J91" s="34">
        <v>12</v>
      </c>
      <c r="K91" s="34">
        <v>12</v>
      </c>
      <c r="L91" s="34">
        <v>13</v>
      </c>
      <c r="M91" s="34">
        <v>12</v>
      </c>
      <c r="N91" s="24">
        <f t="shared" ref="N91" si="19">SUM(B91:M91)</f>
        <v>122</v>
      </c>
    </row>
    <row r="92" spans="1:14" s="11" customFormat="1">
      <c r="A92" s="101"/>
      <c r="B92" s="91"/>
      <c r="C92" s="20" t="s">
        <v>13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4"/>
    </row>
    <row r="93" spans="1:14" s="11" customFormat="1" ht="16.5" thickBot="1">
      <c r="A93" s="101"/>
      <c r="B93" s="92"/>
      <c r="C93" s="27" t="s">
        <v>14</v>
      </c>
      <c r="D93" s="28"/>
      <c r="E93" s="28"/>
      <c r="F93" s="28"/>
      <c r="G93" s="28"/>
      <c r="H93" s="28"/>
      <c r="I93" s="28"/>
      <c r="J93" s="41"/>
      <c r="K93" s="28"/>
      <c r="L93" s="28"/>
      <c r="M93" s="28"/>
      <c r="N93" s="30"/>
    </row>
    <row r="94" spans="1:14" s="11" customFormat="1" ht="39" customHeight="1">
      <c r="A94" s="101"/>
      <c r="B94" s="91">
        <v>0.65277777777777779</v>
      </c>
      <c r="C94" s="31" t="s">
        <v>10</v>
      </c>
      <c r="D94" s="32"/>
      <c r="E94" s="32"/>
      <c r="F94" s="32"/>
      <c r="G94" s="32"/>
      <c r="H94" s="32"/>
      <c r="I94" s="32"/>
      <c r="J94" s="77"/>
      <c r="K94" s="77"/>
      <c r="L94" s="94"/>
      <c r="M94" s="94"/>
      <c r="N94" s="33"/>
    </row>
    <row r="95" spans="1:14" s="11" customFormat="1" ht="19.5" customHeight="1">
      <c r="A95" s="101"/>
      <c r="B95" s="91"/>
      <c r="C95" s="20" t="s">
        <v>12</v>
      </c>
      <c r="D95" s="23"/>
      <c r="E95" s="23"/>
      <c r="F95" s="23"/>
      <c r="G95" s="23"/>
      <c r="H95" s="23"/>
      <c r="I95" s="23"/>
      <c r="J95" s="42"/>
      <c r="K95" s="43"/>
      <c r="L95" s="43"/>
      <c r="M95" s="43"/>
      <c r="N95" s="24">
        <f t="shared" ref="N95" si="20">SUM(B95:M95)</f>
        <v>0</v>
      </c>
    </row>
    <row r="96" spans="1:14" s="11" customFormat="1">
      <c r="A96" s="101"/>
      <c r="B96" s="91"/>
      <c r="C96" s="20" t="s">
        <v>13</v>
      </c>
      <c r="D96" s="23"/>
      <c r="E96" s="23"/>
      <c r="F96" s="23"/>
      <c r="G96" s="23"/>
      <c r="H96" s="23"/>
      <c r="I96" s="23"/>
      <c r="J96" s="44"/>
      <c r="K96" s="45"/>
      <c r="L96" s="45"/>
      <c r="M96" s="45"/>
      <c r="N96" s="24"/>
    </row>
    <row r="97" spans="1:14" s="11" customFormat="1" ht="16.5" thickBot="1">
      <c r="A97" s="101"/>
      <c r="B97" s="91"/>
      <c r="C97" s="36" t="s">
        <v>14</v>
      </c>
      <c r="D97" s="39"/>
      <c r="E97" s="39"/>
      <c r="F97" s="39"/>
      <c r="G97" s="39"/>
      <c r="H97" s="39"/>
      <c r="I97" s="39"/>
      <c r="J97" s="46"/>
      <c r="K97" s="47"/>
      <c r="L97" s="47"/>
      <c r="M97" s="47"/>
      <c r="N97" s="40"/>
    </row>
    <row r="98" spans="1:14" s="11" customFormat="1" ht="39" customHeight="1">
      <c r="A98" s="101"/>
      <c r="B98" s="95">
        <v>0.70138888888888884</v>
      </c>
      <c r="C98" s="17" t="s">
        <v>10</v>
      </c>
      <c r="D98" s="18"/>
      <c r="E98" s="18"/>
      <c r="F98" s="18"/>
      <c r="G98" s="18"/>
      <c r="H98" s="18"/>
      <c r="I98" s="18"/>
      <c r="J98" s="97"/>
      <c r="K98" s="97"/>
      <c r="L98" s="18"/>
      <c r="M98" s="18"/>
      <c r="N98" s="19"/>
    </row>
    <row r="99" spans="1:14" s="11" customFormat="1" ht="19.5" customHeight="1">
      <c r="A99" s="101"/>
      <c r="B99" s="91"/>
      <c r="C99" s="20" t="s">
        <v>12</v>
      </c>
      <c r="D99" s="23"/>
      <c r="E99" s="23"/>
      <c r="F99" s="23"/>
      <c r="G99" s="23"/>
      <c r="H99" s="23"/>
      <c r="I99" s="23"/>
      <c r="J99" s="56"/>
      <c r="K99" s="43"/>
      <c r="L99" s="23"/>
      <c r="M99" s="23"/>
      <c r="N99" s="24">
        <f t="shared" ref="N99" si="21">SUM(B99:M99)</f>
        <v>0</v>
      </c>
    </row>
    <row r="100" spans="1:14" s="11" customFormat="1">
      <c r="A100" s="101"/>
      <c r="B100" s="91"/>
      <c r="C100" s="20" t="s">
        <v>13</v>
      </c>
      <c r="D100" s="23"/>
      <c r="E100" s="23"/>
      <c r="F100" s="23"/>
      <c r="G100" s="23"/>
      <c r="H100" s="23"/>
      <c r="I100" s="23"/>
      <c r="J100" s="45"/>
      <c r="K100" s="45"/>
      <c r="L100" s="23"/>
      <c r="M100" s="23"/>
      <c r="N100" s="24"/>
    </row>
    <row r="101" spans="1:14" s="11" customFormat="1" ht="16.5" thickBot="1">
      <c r="A101" s="101"/>
      <c r="B101" s="92"/>
      <c r="C101" s="27" t="s">
        <v>14</v>
      </c>
      <c r="D101" s="29"/>
      <c r="E101" s="29"/>
      <c r="F101" s="29"/>
      <c r="G101" s="29"/>
      <c r="H101" s="29"/>
      <c r="I101" s="29"/>
      <c r="J101" s="52"/>
      <c r="K101" s="53"/>
      <c r="L101" s="53"/>
      <c r="M101" s="53"/>
      <c r="N101" s="30"/>
    </row>
    <row r="102" spans="1:14" s="11" customFormat="1" ht="39" customHeight="1">
      <c r="A102" s="101"/>
      <c r="B102" s="91">
        <v>0.75</v>
      </c>
      <c r="C102" s="31" t="s">
        <v>10</v>
      </c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33"/>
    </row>
    <row r="103" spans="1:14" s="11" customFormat="1" ht="19.5" customHeight="1">
      <c r="A103" s="101"/>
      <c r="B103" s="91"/>
      <c r="C103" s="20" t="s">
        <v>12</v>
      </c>
      <c r="D103" s="42"/>
      <c r="E103" s="42"/>
      <c r="F103" s="42"/>
      <c r="G103" s="42"/>
      <c r="H103" s="42"/>
      <c r="I103" s="42"/>
      <c r="J103" s="42"/>
      <c r="K103" s="43"/>
      <c r="L103" s="43"/>
      <c r="M103" s="43"/>
      <c r="N103" s="24">
        <f t="shared" ref="N103" si="22">SUM(B103:M103)</f>
        <v>0</v>
      </c>
    </row>
    <row r="104" spans="1:14" s="11" customFormat="1">
      <c r="A104" s="101"/>
      <c r="B104" s="91"/>
      <c r="C104" s="20" t="s">
        <v>13</v>
      </c>
      <c r="D104" s="57"/>
      <c r="E104" s="45"/>
      <c r="F104" s="45"/>
      <c r="G104" s="45"/>
      <c r="H104" s="45"/>
      <c r="I104" s="45"/>
      <c r="J104" s="44"/>
      <c r="K104" s="45"/>
      <c r="L104" s="45"/>
      <c r="M104" s="45"/>
      <c r="N104" s="24"/>
    </row>
    <row r="105" spans="1:14" s="11" customFormat="1" ht="16.5" thickBot="1">
      <c r="A105" s="102"/>
      <c r="B105" s="91"/>
      <c r="C105" s="36" t="s">
        <v>14</v>
      </c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0"/>
    </row>
    <row r="106" spans="1:14" s="11" customFormat="1" ht="42" customHeight="1">
      <c r="A106" s="100" t="s">
        <v>74</v>
      </c>
      <c r="B106" s="95">
        <v>0.40972222222222227</v>
      </c>
      <c r="C106" s="17" t="s">
        <v>10</v>
      </c>
      <c r="D106" s="99" t="s">
        <v>75</v>
      </c>
      <c r="E106" s="99"/>
      <c r="F106" s="99" t="s">
        <v>76</v>
      </c>
      <c r="G106" s="99"/>
      <c r="H106" s="99" t="s">
        <v>77</v>
      </c>
      <c r="I106" s="99"/>
      <c r="J106" s="99" t="s">
        <v>78</v>
      </c>
      <c r="K106" s="99"/>
      <c r="L106" s="18"/>
      <c r="M106" s="18"/>
      <c r="N106" s="19"/>
    </row>
    <row r="107" spans="1:14" s="11" customFormat="1">
      <c r="A107" s="101"/>
      <c r="B107" s="91"/>
      <c r="C107" s="20" t="s">
        <v>12</v>
      </c>
      <c r="D107" s="58">
        <v>15</v>
      </c>
      <c r="E107" s="58">
        <v>15</v>
      </c>
      <c r="F107" s="58">
        <v>15</v>
      </c>
      <c r="G107" s="59">
        <v>15</v>
      </c>
      <c r="H107" s="59">
        <v>16</v>
      </c>
      <c r="I107" s="59">
        <v>16</v>
      </c>
      <c r="J107" s="60">
        <v>14</v>
      </c>
      <c r="K107" s="59">
        <v>14</v>
      </c>
      <c r="L107" s="23"/>
      <c r="M107" s="23"/>
      <c r="N107" s="24">
        <f t="shared" ref="N107" si="23">SUM(B107:M107)</f>
        <v>120</v>
      </c>
    </row>
    <row r="108" spans="1:14" s="11" customFormat="1">
      <c r="A108" s="101"/>
      <c r="B108" s="91"/>
      <c r="C108" s="20" t="s">
        <v>13</v>
      </c>
      <c r="D108" s="61"/>
      <c r="E108" s="62"/>
      <c r="F108" s="62"/>
      <c r="G108" s="62"/>
      <c r="H108" s="62"/>
      <c r="I108" s="62"/>
      <c r="J108" s="63"/>
      <c r="K108" s="62"/>
      <c r="L108" s="23"/>
      <c r="M108" s="23"/>
      <c r="N108" s="24"/>
    </row>
    <row r="109" spans="1:14" s="11" customFormat="1" ht="46.5" customHeight="1" thickBot="1">
      <c r="A109" s="101"/>
      <c r="B109" s="92"/>
      <c r="C109" s="27" t="s">
        <v>14</v>
      </c>
      <c r="D109" s="64"/>
      <c r="E109" s="64"/>
      <c r="F109" s="64"/>
      <c r="G109" s="64"/>
      <c r="H109" s="64"/>
      <c r="I109" s="64"/>
      <c r="J109" s="65"/>
      <c r="K109" s="64"/>
      <c r="L109" s="53"/>
      <c r="M109" s="53"/>
      <c r="N109" s="30"/>
    </row>
    <row r="110" spans="1:14" s="11" customFormat="1" ht="39" customHeight="1">
      <c r="A110" s="101"/>
      <c r="B110" s="91">
        <v>0.45833333333333331</v>
      </c>
      <c r="C110" s="31" t="s">
        <v>10</v>
      </c>
      <c r="D110" s="98" t="s">
        <v>79</v>
      </c>
      <c r="E110" s="98"/>
      <c r="F110" s="98" t="s">
        <v>80</v>
      </c>
      <c r="G110" s="98"/>
      <c r="H110" s="98" t="s">
        <v>81</v>
      </c>
      <c r="I110" s="98"/>
      <c r="J110" s="98" t="s">
        <v>82</v>
      </c>
      <c r="K110" s="98"/>
      <c r="L110" s="77"/>
      <c r="M110" s="78"/>
      <c r="N110" s="33"/>
    </row>
    <row r="111" spans="1:14" s="11" customFormat="1" ht="19.5" customHeight="1">
      <c r="A111" s="101"/>
      <c r="B111" s="91"/>
      <c r="C111" s="20" t="s">
        <v>12</v>
      </c>
      <c r="D111" s="59">
        <v>15</v>
      </c>
      <c r="E111" s="59">
        <v>15</v>
      </c>
      <c r="F111" s="60">
        <v>15</v>
      </c>
      <c r="G111" s="60">
        <v>15</v>
      </c>
      <c r="H111" s="58">
        <v>12</v>
      </c>
      <c r="I111" s="58">
        <v>12</v>
      </c>
      <c r="J111" s="58">
        <v>13</v>
      </c>
      <c r="K111" s="59">
        <v>12</v>
      </c>
      <c r="L111" s="43"/>
      <c r="M111" s="43"/>
      <c r="N111" s="24">
        <f t="shared" ref="N111" si="24">SUM(B111:M111)</f>
        <v>109</v>
      </c>
    </row>
    <row r="112" spans="1:14" s="11" customFormat="1">
      <c r="A112" s="101"/>
      <c r="B112" s="91"/>
      <c r="C112" s="20" t="s">
        <v>13</v>
      </c>
      <c r="D112" s="62"/>
      <c r="E112" s="62"/>
      <c r="F112" s="62"/>
      <c r="G112" s="62"/>
      <c r="H112" s="61"/>
      <c r="I112" s="62"/>
      <c r="J112" s="62"/>
      <c r="K112" s="62"/>
      <c r="L112" s="45"/>
      <c r="M112" s="45"/>
      <c r="N112" s="24"/>
    </row>
    <row r="113" spans="1:14" s="11" customFormat="1" ht="40.5" customHeight="1" thickBot="1">
      <c r="A113" s="101"/>
      <c r="B113" s="91"/>
      <c r="C113" s="36" t="s">
        <v>14</v>
      </c>
      <c r="D113" s="66"/>
      <c r="E113" s="66"/>
      <c r="F113" s="66"/>
      <c r="G113" s="66"/>
      <c r="H113" s="66"/>
      <c r="I113" s="66"/>
      <c r="J113" s="66"/>
      <c r="K113" s="66"/>
      <c r="L113" s="47"/>
      <c r="M113" s="47"/>
      <c r="N113" s="40"/>
    </row>
    <row r="114" spans="1:14" s="11" customFormat="1" ht="39" customHeight="1">
      <c r="A114" s="101"/>
      <c r="B114" s="95">
        <v>0.50694444444444442</v>
      </c>
      <c r="C114" s="17" t="s">
        <v>10</v>
      </c>
      <c r="D114" s="99" t="s">
        <v>83</v>
      </c>
      <c r="E114" s="99"/>
      <c r="F114" s="99" t="s">
        <v>84</v>
      </c>
      <c r="G114" s="99"/>
      <c r="H114" s="99" t="s">
        <v>85</v>
      </c>
      <c r="I114" s="99"/>
      <c r="J114" s="99" t="s">
        <v>86</v>
      </c>
      <c r="K114" s="99"/>
      <c r="L114" s="97"/>
      <c r="M114" s="97"/>
      <c r="N114" s="19"/>
    </row>
    <row r="115" spans="1:14" s="11" customFormat="1" ht="19.5" customHeight="1">
      <c r="A115" s="101"/>
      <c r="B115" s="91"/>
      <c r="C115" s="20" t="s">
        <v>12</v>
      </c>
      <c r="D115" s="59">
        <v>14</v>
      </c>
      <c r="E115" s="59">
        <v>13</v>
      </c>
      <c r="F115" s="60">
        <v>14</v>
      </c>
      <c r="G115" s="59">
        <v>14</v>
      </c>
      <c r="H115" s="59">
        <v>15</v>
      </c>
      <c r="I115" s="59">
        <v>15</v>
      </c>
      <c r="J115" s="60">
        <v>15</v>
      </c>
      <c r="K115" s="60">
        <v>14</v>
      </c>
      <c r="L115" s="43"/>
      <c r="M115" s="43"/>
      <c r="N115" s="24">
        <f t="shared" ref="N115" si="25">SUM(B115:M115)</f>
        <v>114</v>
      </c>
    </row>
    <row r="116" spans="1:14" s="11" customFormat="1">
      <c r="A116" s="101"/>
      <c r="B116" s="91"/>
      <c r="C116" s="20" t="s">
        <v>13</v>
      </c>
      <c r="D116" s="62"/>
      <c r="E116" s="62"/>
      <c r="F116" s="63"/>
      <c r="G116" s="62"/>
      <c r="H116" s="62"/>
      <c r="I116" s="62"/>
      <c r="J116" s="62"/>
      <c r="K116" s="62"/>
      <c r="L116" s="45"/>
      <c r="M116" s="45"/>
      <c r="N116" s="24"/>
    </row>
    <row r="117" spans="1:14" s="11" customFormat="1" ht="16.5" thickBot="1">
      <c r="A117" s="101"/>
      <c r="B117" s="92"/>
      <c r="C117" s="27" t="s">
        <v>14</v>
      </c>
      <c r="D117" s="64"/>
      <c r="E117" s="64"/>
      <c r="F117" s="65"/>
      <c r="G117" s="64"/>
      <c r="H117" s="64"/>
      <c r="I117" s="64"/>
      <c r="J117" s="64"/>
      <c r="K117" s="64"/>
      <c r="L117" s="53"/>
      <c r="M117" s="53"/>
      <c r="N117" s="30"/>
    </row>
    <row r="118" spans="1:14" s="11" customFormat="1" ht="39" customHeight="1">
      <c r="A118" s="101"/>
      <c r="B118" s="91">
        <v>0.55555555555555558</v>
      </c>
      <c r="C118" s="31" t="s">
        <v>10</v>
      </c>
      <c r="D118" s="98" t="s">
        <v>87</v>
      </c>
      <c r="E118" s="98"/>
      <c r="F118" s="98" t="s">
        <v>88</v>
      </c>
      <c r="G118" s="98"/>
      <c r="H118" s="98" t="s">
        <v>89</v>
      </c>
      <c r="I118" s="98"/>
      <c r="J118" s="93" t="s">
        <v>90</v>
      </c>
      <c r="K118" s="93"/>
      <c r="L118" s="94"/>
      <c r="M118" s="94"/>
      <c r="N118" s="33"/>
    </row>
    <row r="119" spans="1:14" s="11" customFormat="1" ht="19.5" customHeight="1">
      <c r="A119" s="101"/>
      <c r="B119" s="91"/>
      <c r="C119" s="20" t="s">
        <v>12</v>
      </c>
      <c r="D119" s="60">
        <v>14</v>
      </c>
      <c r="E119" s="60">
        <v>14</v>
      </c>
      <c r="F119" s="60">
        <v>13</v>
      </c>
      <c r="G119" s="60">
        <v>12</v>
      </c>
      <c r="H119" s="60">
        <v>15</v>
      </c>
      <c r="I119" s="60">
        <v>14</v>
      </c>
      <c r="J119" s="68">
        <v>13</v>
      </c>
      <c r="K119" s="68">
        <v>12</v>
      </c>
      <c r="L119" s="43"/>
      <c r="M119" s="43"/>
      <c r="N119" s="24">
        <f t="shared" ref="N119" si="26">SUM(B119:M119)</f>
        <v>107</v>
      </c>
    </row>
    <row r="120" spans="1:14" s="11" customFormat="1">
      <c r="A120" s="101"/>
      <c r="B120" s="91"/>
      <c r="C120" s="20" t="s">
        <v>13</v>
      </c>
      <c r="D120" s="62"/>
      <c r="E120" s="62"/>
      <c r="F120" s="62"/>
      <c r="G120" s="62"/>
      <c r="H120" s="62"/>
      <c r="I120" s="62"/>
      <c r="J120" s="69"/>
      <c r="K120" s="70"/>
      <c r="L120" s="45"/>
      <c r="M120" s="45"/>
      <c r="N120" s="24"/>
    </row>
    <row r="121" spans="1:14" s="11" customFormat="1" ht="16.5" thickBot="1">
      <c r="A121" s="101"/>
      <c r="B121" s="91"/>
      <c r="C121" s="36" t="s">
        <v>14</v>
      </c>
      <c r="D121" s="66"/>
      <c r="E121" s="66"/>
      <c r="F121" s="66"/>
      <c r="G121" s="66"/>
      <c r="H121" s="66"/>
      <c r="I121" s="66"/>
      <c r="J121" s="76"/>
      <c r="K121" s="71"/>
      <c r="L121" s="47"/>
      <c r="M121" s="47"/>
      <c r="N121" s="40"/>
    </row>
    <row r="122" spans="1:14" s="11" customFormat="1" ht="39" customHeight="1">
      <c r="A122" s="101"/>
      <c r="B122" s="95">
        <v>0.60416666666666663</v>
      </c>
      <c r="C122" s="17" t="s">
        <v>10</v>
      </c>
      <c r="D122" s="96" t="s">
        <v>91</v>
      </c>
      <c r="E122" s="96"/>
      <c r="F122" s="96" t="s">
        <v>92</v>
      </c>
      <c r="G122" s="96"/>
      <c r="H122" s="96" t="s">
        <v>93</v>
      </c>
      <c r="I122" s="96"/>
      <c r="J122" s="96" t="s">
        <v>94</v>
      </c>
      <c r="K122" s="96"/>
      <c r="L122" s="97"/>
      <c r="M122" s="97"/>
      <c r="N122" s="19"/>
    </row>
    <row r="123" spans="1:14" s="11" customFormat="1" ht="19.5" customHeight="1">
      <c r="A123" s="101"/>
      <c r="B123" s="91"/>
      <c r="C123" s="20" t="s">
        <v>12</v>
      </c>
      <c r="D123" s="68">
        <v>13</v>
      </c>
      <c r="E123" s="68">
        <v>13</v>
      </c>
      <c r="F123" s="68">
        <v>13</v>
      </c>
      <c r="G123" s="68">
        <v>13</v>
      </c>
      <c r="H123" s="74">
        <v>13</v>
      </c>
      <c r="I123" s="72">
        <v>13</v>
      </c>
      <c r="J123" s="72">
        <v>13</v>
      </c>
      <c r="K123" s="72">
        <v>13</v>
      </c>
      <c r="L123" s="43"/>
      <c r="M123" s="43"/>
      <c r="N123" s="24">
        <f t="shared" ref="N123" si="27">SUM(B123:M123)</f>
        <v>104</v>
      </c>
    </row>
    <row r="124" spans="1:14" s="11" customFormat="1">
      <c r="A124" s="101"/>
      <c r="B124" s="91"/>
      <c r="C124" s="20" t="s">
        <v>13</v>
      </c>
      <c r="D124" s="70"/>
      <c r="E124" s="70"/>
      <c r="F124" s="70"/>
      <c r="G124" s="70"/>
      <c r="H124" s="75"/>
      <c r="I124" s="70"/>
      <c r="J124" s="70"/>
      <c r="K124" s="70"/>
      <c r="L124" s="45"/>
      <c r="M124" s="45"/>
      <c r="N124" s="24"/>
    </row>
    <row r="125" spans="1:14" s="11" customFormat="1" ht="16.5" thickBot="1">
      <c r="A125" s="101"/>
      <c r="B125" s="92"/>
      <c r="C125" s="27" t="s">
        <v>14</v>
      </c>
      <c r="D125" s="73"/>
      <c r="E125" s="73"/>
      <c r="F125" s="73"/>
      <c r="G125" s="73"/>
      <c r="H125" s="73"/>
      <c r="I125" s="73"/>
      <c r="J125" s="79"/>
      <c r="K125" s="73"/>
      <c r="L125" s="53"/>
      <c r="M125" s="53"/>
      <c r="N125" s="30"/>
    </row>
    <row r="126" spans="1:14" s="11" customFormat="1" ht="39" customHeight="1">
      <c r="A126" s="101"/>
      <c r="B126" s="91">
        <v>0.65277777777777779</v>
      </c>
      <c r="C126" s="31" t="s">
        <v>10</v>
      </c>
      <c r="D126" s="93" t="s">
        <v>95</v>
      </c>
      <c r="E126" s="93"/>
      <c r="F126" s="93" t="s">
        <v>96</v>
      </c>
      <c r="G126" s="93"/>
      <c r="H126" s="93" t="s">
        <v>97</v>
      </c>
      <c r="I126" s="93"/>
      <c r="J126" s="93" t="s">
        <v>98</v>
      </c>
      <c r="K126" s="93"/>
      <c r="L126" s="94"/>
      <c r="M126" s="94"/>
      <c r="N126" s="33"/>
    </row>
    <row r="127" spans="1:14" s="11" customFormat="1" ht="19.5" customHeight="1">
      <c r="A127" s="101"/>
      <c r="B127" s="91"/>
      <c r="C127" s="20" t="s">
        <v>12</v>
      </c>
      <c r="D127" s="74">
        <v>13</v>
      </c>
      <c r="E127" s="74">
        <v>12</v>
      </c>
      <c r="F127" s="74">
        <v>13</v>
      </c>
      <c r="G127" s="74">
        <v>12</v>
      </c>
      <c r="H127" s="74">
        <v>13</v>
      </c>
      <c r="I127" s="74">
        <v>13</v>
      </c>
      <c r="J127" s="74">
        <v>15</v>
      </c>
      <c r="K127" s="74">
        <v>14</v>
      </c>
      <c r="L127" s="43"/>
      <c r="M127" s="43"/>
      <c r="N127" s="24">
        <f t="shared" ref="N127" si="28">SUM(B127:M127)</f>
        <v>105</v>
      </c>
    </row>
    <row r="128" spans="1:14" s="11" customFormat="1">
      <c r="A128" s="101"/>
      <c r="B128" s="91"/>
      <c r="C128" s="20" t="s">
        <v>13</v>
      </c>
      <c r="D128" s="70"/>
      <c r="E128" s="70"/>
      <c r="F128" s="70"/>
      <c r="G128" s="70"/>
      <c r="H128" s="70"/>
      <c r="I128" s="70"/>
      <c r="J128" s="70"/>
      <c r="K128" s="70"/>
      <c r="L128" s="45"/>
      <c r="M128" s="45"/>
      <c r="N128" s="24"/>
    </row>
    <row r="129" spans="1:14" s="11" customFormat="1" ht="16.5" thickBot="1">
      <c r="A129" s="101"/>
      <c r="B129" s="91"/>
      <c r="C129" s="36" t="s">
        <v>14</v>
      </c>
      <c r="D129" s="71"/>
      <c r="E129" s="71"/>
      <c r="F129" s="71"/>
      <c r="G129" s="71"/>
      <c r="H129" s="71"/>
      <c r="I129" s="71"/>
      <c r="J129" s="76"/>
      <c r="K129" s="71"/>
      <c r="L129" s="47"/>
      <c r="M129" s="47"/>
      <c r="N129" s="40"/>
    </row>
    <row r="130" spans="1:14" s="11" customFormat="1" ht="39" customHeight="1">
      <c r="A130" s="101"/>
      <c r="B130" s="95">
        <v>0.70138888888888884</v>
      </c>
      <c r="C130" s="17" t="s">
        <v>10</v>
      </c>
      <c r="D130" s="96" t="s">
        <v>99</v>
      </c>
      <c r="E130" s="96"/>
      <c r="F130" s="96" t="s">
        <v>100</v>
      </c>
      <c r="G130" s="96"/>
      <c r="H130" s="96" t="s">
        <v>101</v>
      </c>
      <c r="I130" s="96"/>
      <c r="J130" s="97"/>
      <c r="K130" s="97"/>
      <c r="L130" s="97"/>
      <c r="M130" s="97"/>
      <c r="N130" s="48"/>
    </row>
    <row r="131" spans="1:14" s="11" customFormat="1" ht="19.5" customHeight="1">
      <c r="A131" s="101"/>
      <c r="B131" s="91"/>
      <c r="C131" s="20" t="s">
        <v>12</v>
      </c>
      <c r="D131" s="68">
        <v>14</v>
      </c>
      <c r="E131" s="68">
        <v>13</v>
      </c>
      <c r="F131" s="68">
        <v>13</v>
      </c>
      <c r="G131" s="72">
        <v>12</v>
      </c>
      <c r="H131" s="68">
        <v>13</v>
      </c>
      <c r="I131" s="68">
        <v>13</v>
      </c>
      <c r="J131" s="42"/>
      <c r="K131" s="43"/>
      <c r="L131" s="43"/>
      <c r="M131" s="43"/>
      <c r="N131" s="50">
        <f t="shared" ref="N131" si="29">SUM(B131:M131)</f>
        <v>78</v>
      </c>
    </row>
    <row r="132" spans="1:14" s="11" customFormat="1">
      <c r="A132" s="101"/>
      <c r="B132" s="91"/>
      <c r="C132" s="20" t="s">
        <v>13</v>
      </c>
      <c r="D132" s="69"/>
      <c r="E132" s="70"/>
      <c r="F132" s="70"/>
      <c r="G132" s="70"/>
      <c r="H132" s="70"/>
      <c r="I132" s="70"/>
      <c r="J132" s="44"/>
      <c r="K132" s="45"/>
      <c r="L132" s="45"/>
      <c r="M132" s="45"/>
      <c r="N132" s="50"/>
    </row>
    <row r="133" spans="1:14" s="11" customFormat="1" ht="16.5" thickBot="1">
      <c r="A133" s="101"/>
      <c r="B133" s="92"/>
      <c r="C133" s="27" t="s">
        <v>14</v>
      </c>
      <c r="D133" s="73"/>
      <c r="E133" s="73"/>
      <c r="F133" s="73"/>
      <c r="G133" s="73"/>
      <c r="H133" s="73"/>
      <c r="I133" s="73"/>
      <c r="J133" s="52"/>
      <c r="K133" s="53"/>
      <c r="L133" s="53"/>
      <c r="M133" s="53"/>
      <c r="N133" s="55"/>
    </row>
    <row r="134" spans="1:14" s="11" customFormat="1" ht="39" customHeight="1">
      <c r="A134" s="101"/>
      <c r="B134" s="91">
        <v>0.75</v>
      </c>
      <c r="C134" s="31" t="s">
        <v>10</v>
      </c>
      <c r="D134" s="93" t="s">
        <v>102</v>
      </c>
      <c r="E134" s="93"/>
      <c r="F134" s="93" t="s">
        <v>103</v>
      </c>
      <c r="G134" s="93"/>
      <c r="H134" s="93" t="s">
        <v>104</v>
      </c>
      <c r="I134" s="93"/>
      <c r="J134" s="94"/>
      <c r="K134" s="94"/>
      <c r="L134" s="94"/>
      <c r="M134" s="94"/>
      <c r="N134" s="33"/>
    </row>
    <row r="135" spans="1:14" s="11" customFormat="1" ht="19.5" customHeight="1">
      <c r="A135" s="101"/>
      <c r="B135" s="91"/>
      <c r="C135" s="20" t="s">
        <v>12</v>
      </c>
      <c r="D135" s="68">
        <v>14</v>
      </c>
      <c r="E135" s="68">
        <v>13</v>
      </c>
      <c r="F135" s="68">
        <v>13</v>
      </c>
      <c r="G135" s="68">
        <v>13</v>
      </c>
      <c r="H135" s="74">
        <v>13</v>
      </c>
      <c r="I135" s="74">
        <v>12</v>
      </c>
      <c r="J135" s="42"/>
      <c r="K135" s="43"/>
      <c r="L135" s="43"/>
      <c r="M135" s="43"/>
      <c r="N135" s="24">
        <f t="shared" ref="N135" si="30">SUM(B135:M135)</f>
        <v>78</v>
      </c>
    </row>
    <row r="136" spans="1:14" s="11" customFormat="1">
      <c r="A136" s="101"/>
      <c r="B136" s="91"/>
      <c r="C136" s="20" t="s">
        <v>13</v>
      </c>
      <c r="D136" s="75"/>
      <c r="E136" s="70"/>
      <c r="F136" s="70"/>
      <c r="G136" s="70"/>
      <c r="H136" s="70"/>
      <c r="I136" s="70"/>
      <c r="J136" s="44"/>
      <c r="K136" s="45"/>
      <c r="L136" s="45"/>
      <c r="M136" s="45"/>
      <c r="N136" s="24"/>
    </row>
    <row r="137" spans="1:14" s="11" customFormat="1" ht="16.5" thickBot="1">
      <c r="A137" s="102"/>
      <c r="B137" s="91"/>
      <c r="C137" s="36" t="s">
        <v>14</v>
      </c>
      <c r="D137" s="76"/>
      <c r="E137" s="71"/>
      <c r="F137" s="71"/>
      <c r="G137" s="71"/>
      <c r="H137" s="71"/>
      <c r="I137" s="71"/>
      <c r="J137" s="46"/>
      <c r="K137" s="47"/>
      <c r="L137" s="47"/>
      <c r="M137" s="47"/>
      <c r="N137" s="40"/>
    </row>
    <row r="138" spans="1:14" s="11" customFormat="1" ht="42" customHeight="1">
      <c r="A138" s="100" t="s">
        <v>105</v>
      </c>
      <c r="B138" s="95">
        <v>0.40972222222222227</v>
      </c>
      <c r="C138" s="17" t="s">
        <v>10</v>
      </c>
      <c r="D138" s="104" t="s">
        <v>106</v>
      </c>
      <c r="E138" s="104"/>
      <c r="F138" s="104" t="s">
        <v>107</v>
      </c>
      <c r="G138" s="104"/>
      <c r="H138" s="104" t="s">
        <v>108</v>
      </c>
      <c r="I138" s="104"/>
      <c r="J138" s="104" t="s">
        <v>109</v>
      </c>
      <c r="K138" s="104"/>
      <c r="L138" s="97"/>
      <c r="M138" s="97"/>
      <c r="N138" s="19"/>
    </row>
    <row r="139" spans="1:14" s="11" customFormat="1">
      <c r="A139" s="101"/>
      <c r="B139" s="91"/>
      <c r="C139" s="20" t="s">
        <v>12</v>
      </c>
      <c r="D139" s="21">
        <v>11</v>
      </c>
      <c r="E139" s="21"/>
      <c r="F139" s="21">
        <v>8</v>
      </c>
      <c r="G139" s="22">
        <v>7</v>
      </c>
      <c r="H139" s="22">
        <v>12</v>
      </c>
      <c r="I139" s="22">
        <v>13</v>
      </c>
      <c r="J139" s="34">
        <v>12</v>
      </c>
      <c r="K139" s="22">
        <v>13</v>
      </c>
      <c r="L139" s="43"/>
      <c r="M139" s="43"/>
      <c r="N139" s="24">
        <f t="shared" ref="N139" si="31">SUM(B139:M139)</f>
        <v>76</v>
      </c>
    </row>
    <row r="140" spans="1:14" s="11" customFormat="1">
      <c r="A140" s="101"/>
      <c r="B140" s="91"/>
      <c r="C140" s="20" t="s">
        <v>13</v>
      </c>
      <c r="D140" s="25"/>
      <c r="E140" s="26"/>
      <c r="F140" s="26"/>
      <c r="G140" s="26"/>
      <c r="H140" s="26"/>
      <c r="I140" s="26"/>
      <c r="J140" s="35"/>
      <c r="K140" s="26"/>
      <c r="L140" s="45"/>
      <c r="M140" s="45"/>
      <c r="N140" s="24"/>
    </row>
    <row r="141" spans="1:14" s="11" customFormat="1" ht="46.5" customHeight="1" thickBot="1">
      <c r="A141" s="101"/>
      <c r="B141" s="92"/>
      <c r="C141" s="27" t="s">
        <v>14</v>
      </c>
      <c r="D141" s="28"/>
      <c r="E141" s="28"/>
      <c r="F141" s="28"/>
      <c r="G141" s="28"/>
      <c r="H141" s="28"/>
      <c r="I141" s="28"/>
      <c r="J141" s="41"/>
      <c r="K141" s="28"/>
      <c r="L141" s="53"/>
      <c r="M141" s="53"/>
      <c r="N141" s="30"/>
    </row>
    <row r="142" spans="1:14" s="11" customFormat="1" ht="39" customHeight="1">
      <c r="A142" s="101"/>
      <c r="B142" s="91">
        <v>0.45833333333333331</v>
      </c>
      <c r="C142" s="31" t="s">
        <v>10</v>
      </c>
      <c r="D142" s="103" t="s">
        <v>110</v>
      </c>
      <c r="E142" s="103"/>
      <c r="F142" s="103" t="s">
        <v>111</v>
      </c>
      <c r="G142" s="103"/>
      <c r="H142" s="103" t="s">
        <v>112</v>
      </c>
      <c r="I142" s="103"/>
      <c r="J142" s="103" t="s">
        <v>113</v>
      </c>
      <c r="K142" s="103"/>
      <c r="L142" s="94"/>
      <c r="M142" s="94"/>
      <c r="N142" s="33"/>
    </row>
    <row r="143" spans="1:14" s="11" customFormat="1" ht="19.5" customHeight="1">
      <c r="A143" s="101"/>
      <c r="B143" s="91"/>
      <c r="C143" s="20" t="s">
        <v>12</v>
      </c>
      <c r="D143" s="22">
        <v>11</v>
      </c>
      <c r="E143" s="22">
        <v>13</v>
      </c>
      <c r="F143" s="34">
        <v>12</v>
      </c>
      <c r="G143" s="34">
        <v>13</v>
      </c>
      <c r="H143" s="34">
        <v>11</v>
      </c>
      <c r="I143" s="34">
        <v>12</v>
      </c>
      <c r="J143" s="34">
        <v>12</v>
      </c>
      <c r="K143" s="34">
        <v>13</v>
      </c>
      <c r="L143" s="43"/>
      <c r="M143" s="43"/>
      <c r="N143" s="24">
        <f t="shared" ref="N143" si="32">SUM(B143:M143)</f>
        <v>97</v>
      </c>
    </row>
    <row r="144" spans="1:14" s="11" customFormat="1">
      <c r="A144" s="101"/>
      <c r="B144" s="91"/>
      <c r="C144" s="20" t="s">
        <v>13</v>
      </c>
      <c r="D144" s="26"/>
      <c r="E144" s="26"/>
      <c r="F144" s="26"/>
      <c r="G144" s="26"/>
      <c r="H144" s="26"/>
      <c r="I144" s="26"/>
      <c r="J144" s="26"/>
      <c r="K144" s="26"/>
      <c r="L144" s="45"/>
      <c r="M144" s="45"/>
      <c r="N144" s="24"/>
    </row>
    <row r="145" spans="1:14" s="11" customFormat="1" ht="40.5" customHeight="1" thickBot="1">
      <c r="A145" s="101"/>
      <c r="B145" s="91"/>
      <c r="C145" s="36" t="s">
        <v>14</v>
      </c>
      <c r="D145" s="38"/>
      <c r="E145" s="38"/>
      <c r="F145" s="38"/>
      <c r="G145" s="38"/>
      <c r="H145" s="38"/>
      <c r="I145" s="38"/>
      <c r="J145" s="37"/>
      <c r="K145" s="38"/>
      <c r="L145" s="47"/>
      <c r="M145" s="47"/>
      <c r="N145" s="40"/>
    </row>
    <row r="146" spans="1:14" s="11" customFormat="1" ht="39" customHeight="1">
      <c r="A146" s="101"/>
      <c r="B146" s="95">
        <v>0.50694444444444442</v>
      </c>
      <c r="C146" s="17" t="s">
        <v>10</v>
      </c>
      <c r="D146" s="104" t="s">
        <v>114</v>
      </c>
      <c r="E146" s="104"/>
      <c r="F146" s="104" t="s">
        <v>115</v>
      </c>
      <c r="G146" s="104"/>
      <c r="H146" s="104" t="s">
        <v>116</v>
      </c>
      <c r="I146" s="104"/>
      <c r="J146" s="104" t="s">
        <v>117</v>
      </c>
      <c r="K146" s="104"/>
      <c r="L146" s="97"/>
      <c r="M146" s="97"/>
      <c r="N146" s="19"/>
    </row>
    <row r="147" spans="1:14" s="11" customFormat="1" ht="19.5" customHeight="1">
      <c r="A147" s="101"/>
      <c r="B147" s="91"/>
      <c r="C147" s="20" t="s">
        <v>12</v>
      </c>
      <c r="D147" s="34">
        <v>11</v>
      </c>
      <c r="E147" s="34">
        <v>13</v>
      </c>
      <c r="F147" s="34">
        <v>12</v>
      </c>
      <c r="G147" s="34">
        <v>13</v>
      </c>
      <c r="H147" s="34">
        <v>8</v>
      </c>
      <c r="I147" s="34">
        <v>8</v>
      </c>
      <c r="J147" s="34">
        <v>13</v>
      </c>
      <c r="K147" s="34">
        <v>14</v>
      </c>
      <c r="L147" s="43"/>
      <c r="M147" s="43"/>
      <c r="N147" s="24">
        <f t="shared" ref="N147" si="33">SUM(B147:M147)</f>
        <v>92</v>
      </c>
    </row>
    <row r="148" spans="1:14" s="11" customFormat="1">
      <c r="A148" s="101"/>
      <c r="B148" s="91"/>
      <c r="C148" s="20" t="s">
        <v>13</v>
      </c>
      <c r="D148" s="26"/>
      <c r="E148" s="26"/>
      <c r="F148" s="26"/>
      <c r="G148" s="26"/>
      <c r="H148" s="26"/>
      <c r="I148" s="26"/>
      <c r="J148" s="26"/>
      <c r="K148" s="26"/>
      <c r="L148" s="45"/>
      <c r="M148" s="45"/>
      <c r="N148" s="24"/>
    </row>
    <row r="149" spans="1:14" s="11" customFormat="1" ht="16.5" thickBot="1">
      <c r="A149" s="101"/>
      <c r="B149" s="92"/>
      <c r="C149" s="27" t="s">
        <v>14</v>
      </c>
      <c r="D149" s="28"/>
      <c r="E149" s="28"/>
      <c r="F149" s="28"/>
      <c r="G149" s="28"/>
      <c r="H149" s="28"/>
      <c r="I149" s="28"/>
      <c r="J149" s="41"/>
      <c r="K149" s="28"/>
      <c r="L149" s="53"/>
      <c r="M149" s="53"/>
      <c r="N149" s="30"/>
    </row>
    <row r="150" spans="1:14" s="11" customFormat="1" ht="39" customHeight="1">
      <c r="A150" s="101"/>
      <c r="B150" s="91">
        <v>0.55555555555555558</v>
      </c>
      <c r="C150" s="31" t="s">
        <v>10</v>
      </c>
      <c r="D150" s="103" t="s">
        <v>118</v>
      </c>
      <c r="E150" s="103"/>
      <c r="F150" s="103" t="s">
        <v>119</v>
      </c>
      <c r="G150" s="103"/>
      <c r="H150" s="103" t="s">
        <v>120</v>
      </c>
      <c r="I150" s="103"/>
      <c r="J150" s="103" t="s">
        <v>121</v>
      </c>
      <c r="K150" s="103"/>
      <c r="L150" s="94"/>
      <c r="M150" s="94"/>
      <c r="N150" s="33"/>
    </row>
    <row r="151" spans="1:14" s="11" customFormat="1" ht="19.5" customHeight="1">
      <c r="A151" s="101"/>
      <c r="B151" s="91"/>
      <c r="C151" s="20" t="s">
        <v>12</v>
      </c>
      <c r="D151" s="34">
        <v>12</v>
      </c>
      <c r="E151" s="34">
        <v>12</v>
      </c>
      <c r="F151" s="34">
        <v>12</v>
      </c>
      <c r="G151" s="34">
        <v>13</v>
      </c>
      <c r="H151" s="34">
        <v>13</v>
      </c>
      <c r="I151" s="34">
        <v>13</v>
      </c>
      <c r="J151" s="34">
        <v>12</v>
      </c>
      <c r="K151" s="34">
        <v>13</v>
      </c>
      <c r="L151" s="43"/>
      <c r="M151" s="43"/>
      <c r="N151" s="24">
        <f t="shared" ref="N151" si="34">SUM(B151:M151)</f>
        <v>100</v>
      </c>
    </row>
    <row r="152" spans="1:14" s="11" customFormat="1">
      <c r="A152" s="101"/>
      <c r="B152" s="91"/>
      <c r="C152" s="20" t="s">
        <v>13</v>
      </c>
      <c r="D152" s="26"/>
      <c r="E152" s="26"/>
      <c r="F152" s="26"/>
      <c r="G152" s="26"/>
      <c r="H152" s="26"/>
      <c r="I152" s="26"/>
      <c r="J152" s="26"/>
      <c r="K152" s="26"/>
      <c r="L152" s="45"/>
      <c r="M152" s="45"/>
      <c r="N152" s="24"/>
    </row>
    <row r="153" spans="1:14" s="11" customFormat="1" ht="16.5" thickBot="1">
      <c r="A153" s="101"/>
      <c r="B153" s="91"/>
      <c r="C153" s="36" t="s">
        <v>14</v>
      </c>
      <c r="D153" s="38"/>
      <c r="E153" s="38"/>
      <c r="F153" s="38"/>
      <c r="G153" s="38"/>
      <c r="H153" s="38"/>
      <c r="I153" s="38"/>
      <c r="J153" s="37"/>
      <c r="K153" s="38"/>
      <c r="L153" s="47"/>
      <c r="M153" s="47"/>
      <c r="N153" s="40"/>
    </row>
    <row r="154" spans="1:14" s="11" customFormat="1" ht="39" customHeight="1">
      <c r="A154" s="101"/>
      <c r="B154" s="95">
        <v>0.60416666666666663</v>
      </c>
      <c r="C154" s="17" t="s">
        <v>10</v>
      </c>
      <c r="D154" s="104" t="s">
        <v>122</v>
      </c>
      <c r="E154" s="104"/>
      <c r="F154" s="104" t="s">
        <v>123</v>
      </c>
      <c r="G154" s="104"/>
      <c r="H154" s="104" t="s">
        <v>124</v>
      </c>
      <c r="I154" s="104"/>
      <c r="J154" s="104" t="s">
        <v>125</v>
      </c>
      <c r="K154" s="104"/>
      <c r="L154" s="97"/>
      <c r="M154" s="97"/>
      <c r="N154" s="19"/>
    </row>
    <row r="155" spans="1:14" s="11" customFormat="1" ht="19.5" customHeight="1">
      <c r="A155" s="101"/>
      <c r="B155" s="91"/>
      <c r="C155" s="20" t="s">
        <v>12</v>
      </c>
      <c r="D155" s="34">
        <v>13</v>
      </c>
      <c r="E155" s="34">
        <v>12</v>
      </c>
      <c r="F155" s="34">
        <v>12</v>
      </c>
      <c r="G155" s="34">
        <v>13</v>
      </c>
      <c r="H155" s="34">
        <v>12</v>
      </c>
      <c r="I155" s="34">
        <v>13</v>
      </c>
      <c r="J155" s="34">
        <v>12</v>
      </c>
      <c r="K155" s="34">
        <v>13</v>
      </c>
      <c r="L155" s="43"/>
      <c r="M155" s="43"/>
      <c r="N155" s="24">
        <f t="shared" ref="N155" si="35">SUM(B155:M155)</f>
        <v>100</v>
      </c>
    </row>
    <row r="156" spans="1:14" s="11" customFormat="1">
      <c r="A156" s="101"/>
      <c r="B156" s="91"/>
      <c r="C156" s="20" t="s">
        <v>13</v>
      </c>
      <c r="D156" s="26"/>
      <c r="E156" s="26"/>
      <c r="F156" s="26"/>
      <c r="G156" s="26"/>
      <c r="H156" s="26"/>
      <c r="I156" s="26"/>
      <c r="J156" s="26"/>
      <c r="K156" s="26"/>
      <c r="L156" s="45"/>
      <c r="M156" s="45"/>
      <c r="N156" s="24"/>
    </row>
    <row r="157" spans="1:14" s="11" customFormat="1" ht="16.5" thickBot="1">
      <c r="A157" s="101"/>
      <c r="B157" s="92"/>
      <c r="C157" s="27" t="s">
        <v>14</v>
      </c>
      <c r="D157" s="28"/>
      <c r="E157" s="28"/>
      <c r="F157" s="28"/>
      <c r="G157" s="28"/>
      <c r="H157" s="28"/>
      <c r="I157" s="28"/>
      <c r="J157" s="41"/>
      <c r="K157" s="28"/>
      <c r="L157" s="53"/>
      <c r="M157" s="53"/>
      <c r="N157" s="30"/>
    </row>
    <row r="158" spans="1:14" s="11" customFormat="1" ht="39" customHeight="1">
      <c r="A158" s="101"/>
      <c r="B158" s="91">
        <v>0.65277777777777779</v>
      </c>
      <c r="C158" s="31" t="s">
        <v>10</v>
      </c>
      <c r="D158" s="103" t="s">
        <v>126</v>
      </c>
      <c r="E158" s="103"/>
      <c r="F158" s="103" t="s">
        <v>127</v>
      </c>
      <c r="G158" s="103"/>
      <c r="H158" s="103" t="s">
        <v>128</v>
      </c>
      <c r="I158" s="103"/>
      <c r="J158" s="103"/>
      <c r="K158" s="103"/>
      <c r="L158" s="94"/>
      <c r="M158" s="94"/>
      <c r="N158" s="33"/>
    </row>
    <row r="159" spans="1:14" s="11" customFormat="1" ht="19.5" customHeight="1">
      <c r="A159" s="101"/>
      <c r="B159" s="91"/>
      <c r="C159" s="20" t="s">
        <v>12</v>
      </c>
      <c r="D159" s="34">
        <v>12</v>
      </c>
      <c r="E159" s="34">
        <v>13</v>
      </c>
      <c r="F159" s="34">
        <v>12</v>
      </c>
      <c r="G159" s="34">
        <v>13</v>
      </c>
      <c r="H159" s="34">
        <v>5</v>
      </c>
      <c r="I159" s="34"/>
      <c r="J159" s="34"/>
      <c r="K159" s="34"/>
      <c r="L159" s="42"/>
      <c r="M159" s="42"/>
      <c r="N159" s="24">
        <f t="shared" ref="N159" si="36">SUM(B159:M159)</f>
        <v>55</v>
      </c>
    </row>
    <row r="160" spans="1:14" s="11" customFormat="1">
      <c r="A160" s="101"/>
      <c r="B160" s="91"/>
      <c r="C160" s="20" t="s">
        <v>13</v>
      </c>
      <c r="D160" s="26"/>
      <c r="E160" s="26"/>
      <c r="F160" s="26"/>
      <c r="G160" s="26"/>
      <c r="H160" s="26"/>
      <c r="I160" s="26"/>
      <c r="J160" s="35"/>
      <c r="K160" s="26"/>
      <c r="L160" s="45"/>
      <c r="M160" s="45"/>
      <c r="N160" s="24"/>
    </row>
    <row r="161" spans="1:14" s="11" customFormat="1" ht="16.5" thickBot="1">
      <c r="A161" s="101"/>
      <c r="B161" s="91"/>
      <c r="C161" s="36" t="s">
        <v>14</v>
      </c>
      <c r="D161" s="38"/>
      <c r="E161" s="38"/>
      <c r="F161" s="38"/>
      <c r="G161" s="38"/>
      <c r="H161" s="38"/>
      <c r="I161" s="38"/>
      <c r="J161" s="37"/>
      <c r="K161" s="38"/>
      <c r="L161" s="47"/>
      <c r="M161" s="47"/>
      <c r="N161" s="40"/>
    </row>
    <row r="162" spans="1:14" s="11" customFormat="1" ht="39" customHeight="1">
      <c r="A162" s="101"/>
      <c r="B162" s="95">
        <v>0.70138888888888884</v>
      </c>
      <c r="C162" s="17" t="s">
        <v>10</v>
      </c>
      <c r="D162" s="97"/>
      <c r="E162" s="97"/>
      <c r="F162" s="97"/>
      <c r="G162" s="97"/>
      <c r="H162" s="97"/>
      <c r="I162" s="97"/>
      <c r="J162" s="97"/>
      <c r="K162" s="80"/>
      <c r="L162" s="18"/>
      <c r="M162" s="18"/>
      <c r="N162" s="19"/>
    </row>
    <row r="163" spans="1:14" s="11" customFormat="1" ht="19.5" customHeight="1">
      <c r="A163" s="101"/>
      <c r="B163" s="91"/>
      <c r="C163" s="20" t="s">
        <v>12</v>
      </c>
      <c r="D163" s="42"/>
      <c r="E163" s="42"/>
      <c r="F163" s="42"/>
      <c r="G163" s="42"/>
      <c r="H163" s="42"/>
      <c r="I163" s="42"/>
      <c r="J163" s="42"/>
      <c r="K163" s="42"/>
      <c r="L163" s="23"/>
      <c r="M163" s="23"/>
      <c r="N163" s="24">
        <f t="shared" ref="N163" si="37">SUM(B163:M163)</f>
        <v>0</v>
      </c>
    </row>
    <row r="164" spans="1:14" s="11" customFormat="1">
      <c r="A164" s="101"/>
      <c r="B164" s="91"/>
      <c r="C164" s="20" t="s">
        <v>13</v>
      </c>
      <c r="D164" s="57"/>
      <c r="E164" s="45"/>
      <c r="F164" s="45"/>
      <c r="G164" s="45"/>
      <c r="H164" s="45"/>
      <c r="I164" s="45"/>
      <c r="J164" s="44"/>
      <c r="K164" s="45"/>
      <c r="L164" s="45"/>
      <c r="M164" s="45"/>
      <c r="N164" s="24"/>
    </row>
    <row r="165" spans="1:14" s="11" customFormat="1" ht="16.5" thickBot="1">
      <c r="A165" s="101"/>
      <c r="B165" s="92"/>
      <c r="C165" s="27" t="s">
        <v>14</v>
      </c>
      <c r="D165" s="53"/>
      <c r="E165" s="53"/>
      <c r="F165" s="53"/>
      <c r="G165" s="53"/>
      <c r="H165" s="53"/>
      <c r="I165" s="53"/>
      <c r="J165" s="52"/>
      <c r="K165" s="53"/>
      <c r="L165" s="53"/>
      <c r="M165" s="53"/>
      <c r="N165" s="30"/>
    </row>
    <row r="166" spans="1:14" s="11" customFormat="1" ht="39" customHeight="1">
      <c r="A166" s="101"/>
      <c r="B166" s="91">
        <v>0.75</v>
      </c>
      <c r="C166" s="31" t="s">
        <v>10</v>
      </c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33"/>
    </row>
    <row r="167" spans="1:14" s="11" customFormat="1" ht="19.5" customHeight="1">
      <c r="A167" s="101"/>
      <c r="B167" s="91"/>
      <c r="C167" s="20" t="s">
        <v>12</v>
      </c>
      <c r="D167" s="56"/>
      <c r="E167" s="56"/>
      <c r="F167" s="56"/>
      <c r="G167" s="56"/>
      <c r="H167" s="56"/>
      <c r="I167" s="56"/>
      <c r="J167" s="56"/>
      <c r="K167" s="56"/>
      <c r="L167" s="43"/>
      <c r="M167" s="43"/>
      <c r="N167" s="24">
        <f t="shared" ref="N167" si="38">SUM(B167:M167)</f>
        <v>0</v>
      </c>
    </row>
    <row r="168" spans="1:14" s="11" customFormat="1">
      <c r="A168" s="101"/>
      <c r="B168" s="91"/>
      <c r="C168" s="20" t="s">
        <v>13</v>
      </c>
      <c r="D168" s="57"/>
      <c r="E168" s="45"/>
      <c r="F168" s="45"/>
      <c r="G168" s="45"/>
      <c r="H168" s="45"/>
      <c r="I168" s="45"/>
      <c r="J168" s="44"/>
      <c r="K168" s="45"/>
      <c r="L168" s="45"/>
      <c r="M168" s="45"/>
      <c r="N168" s="24"/>
    </row>
    <row r="169" spans="1:14" s="11" customFormat="1" ht="16.5" thickBot="1">
      <c r="A169" s="102"/>
      <c r="B169" s="91"/>
      <c r="C169" s="36" t="s">
        <v>14</v>
      </c>
      <c r="D169" s="47"/>
      <c r="E169" s="47"/>
      <c r="F169" s="47"/>
      <c r="G169" s="47"/>
      <c r="H169" s="47"/>
      <c r="I169" s="47"/>
      <c r="J169" s="46"/>
      <c r="K169" s="47"/>
      <c r="L169" s="47"/>
      <c r="M169" s="47"/>
      <c r="N169" s="40"/>
    </row>
    <row r="170" spans="1:14" s="11" customFormat="1" ht="42" customHeight="1">
      <c r="A170" s="100" t="s">
        <v>129</v>
      </c>
      <c r="B170" s="95">
        <v>0.40972222222222227</v>
      </c>
      <c r="C170" s="17" t="s">
        <v>10</v>
      </c>
      <c r="D170" s="99" t="s">
        <v>130</v>
      </c>
      <c r="E170" s="99"/>
      <c r="F170" s="99" t="s">
        <v>131</v>
      </c>
      <c r="G170" s="99"/>
      <c r="H170" s="99" t="s">
        <v>132</v>
      </c>
      <c r="I170" s="99"/>
      <c r="J170" s="99" t="s">
        <v>133</v>
      </c>
      <c r="K170" s="99"/>
      <c r="L170" s="18"/>
      <c r="M170" s="18"/>
      <c r="N170" s="19"/>
    </row>
    <row r="171" spans="1:14" s="11" customFormat="1">
      <c r="A171" s="101"/>
      <c r="B171" s="91"/>
      <c r="C171" s="20" t="s">
        <v>12</v>
      </c>
      <c r="D171" s="58">
        <v>15</v>
      </c>
      <c r="E171" s="58">
        <v>14</v>
      </c>
      <c r="F171" s="58">
        <v>15</v>
      </c>
      <c r="G171" s="59">
        <v>15</v>
      </c>
      <c r="H171" s="59">
        <v>15</v>
      </c>
      <c r="I171" s="59">
        <v>15</v>
      </c>
      <c r="J171" s="60">
        <v>15</v>
      </c>
      <c r="K171" s="59">
        <v>14</v>
      </c>
      <c r="L171" s="23"/>
      <c r="M171" s="23"/>
      <c r="N171" s="24">
        <f t="shared" ref="N171" si="39">SUM(B171:M171)</f>
        <v>118</v>
      </c>
    </row>
    <row r="172" spans="1:14" s="11" customFormat="1">
      <c r="A172" s="101"/>
      <c r="B172" s="91"/>
      <c r="C172" s="20" t="s">
        <v>13</v>
      </c>
      <c r="D172" s="61"/>
      <c r="E172" s="62"/>
      <c r="F172" s="62"/>
      <c r="G172" s="62"/>
      <c r="H172" s="62"/>
      <c r="I172" s="62"/>
      <c r="J172" s="63"/>
      <c r="K172" s="62"/>
      <c r="L172" s="23"/>
      <c r="M172" s="23"/>
      <c r="N172" s="24"/>
    </row>
    <row r="173" spans="1:14" s="11" customFormat="1" ht="46.5" customHeight="1" thickBot="1">
      <c r="A173" s="101"/>
      <c r="B173" s="92"/>
      <c r="C173" s="27" t="s">
        <v>14</v>
      </c>
      <c r="D173" s="64"/>
      <c r="E173" s="64"/>
      <c r="F173" s="64"/>
      <c r="G173" s="64"/>
      <c r="H173" s="64"/>
      <c r="I173" s="64"/>
      <c r="J173" s="65"/>
      <c r="K173" s="64"/>
      <c r="L173" s="29"/>
      <c r="M173" s="29"/>
      <c r="N173" s="30"/>
    </row>
    <row r="174" spans="1:14" s="11" customFormat="1" ht="39" customHeight="1">
      <c r="A174" s="101"/>
      <c r="B174" s="91">
        <v>0.45833333333333331</v>
      </c>
      <c r="C174" s="31" t="s">
        <v>10</v>
      </c>
      <c r="D174" s="98" t="s">
        <v>134</v>
      </c>
      <c r="E174" s="98"/>
      <c r="F174" s="98" t="s">
        <v>135</v>
      </c>
      <c r="G174" s="98"/>
      <c r="H174" s="98" t="s">
        <v>136</v>
      </c>
      <c r="I174" s="98"/>
      <c r="J174" s="98" t="s">
        <v>137</v>
      </c>
      <c r="K174" s="98"/>
      <c r="L174" s="94"/>
      <c r="M174" s="94"/>
      <c r="N174" s="33"/>
    </row>
    <row r="175" spans="1:14" s="11" customFormat="1" ht="19.5" customHeight="1">
      <c r="A175" s="101"/>
      <c r="B175" s="91"/>
      <c r="C175" s="20" t="s">
        <v>12</v>
      </c>
      <c r="D175" s="58">
        <v>12</v>
      </c>
      <c r="E175" s="58">
        <v>12</v>
      </c>
      <c r="F175" s="58">
        <v>13</v>
      </c>
      <c r="G175" s="59">
        <v>12</v>
      </c>
      <c r="H175" s="59">
        <v>15</v>
      </c>
      <c r="I175" s="59">
        <v>15</v>
      </c>
      <c r="J175" s="60">
        <v>14</v>
      </c>
      <c r="K175" s="59">
        <v>13</v>
      </c>
      <c r="L175" s="43"/>
      <c r="M175" s="43"/>
      <c r="N175" s="24">
        <f t="shared" ref="N175" si="40">SUM(B175:M175)</f>
        <v>106</v>
      </c>
    </row>
    <row r="176" spans="1:14" s="11" customFormat="1">
      <c r="A176" s="101"/>
      <c r="B176" s="91"/>
      <c r="C176" s="20" t="s">
        <v>13</v>
      </c>
      <c r="D176" s="61"/>
      <c r="E176" s="62"/>
      <c r="F176" s="62"/>
      <c r="G176" s="62"/>
      <c r="H176" s="62"/>
      <c r="I176" s="62"/>
      <c r="J176" s="63"/>
      <c r="K176" s="62"/>
      <c r="L176" s="45"/>
      <c r="M176" s="45"/>
      <c r="N176" s="24"/>
    </row>
    <row r="177" spans="1:14" s="11" customFormat="1" ht="40.5" customHeight="1" thickBot="1">
      <c r="A177" s="101"/>
      <c r="B177" s="91"/>
      <c r="C177" s="36" t="s">
        <v>14</v>
      </c>
      <c r="D177" s="66"/>
      <c r="E177" s="66"/>
      <c r="F177" s="66"/>
      <c r="G177" s="66"/>
      <c r="H177" s="66"/>
      <c r="I177" s="66"/>
      <c r="J177" s="67"/>
      <c r="K177" s="66"/>
      <c r="L177" s="47"/>
      <c r="M177" s="47"/>
      <c r="N177" s="40"/>
    </row>
    <row r="178" spans="1:14" s="11" customFormat="1" ht="39" customHeight="1">
      <c r="A178" s="101"/>
      <c r="B178" s="95">
        <v>0.50694444444444442</v>
      </c>
      <c r="C178" s="17" t="s">
        <v>10</v>
      </c>
      <c r="D178" s="99" t="s">
        <v>138</v>
      </c>
      <c r="E178" s="99"/>
      <c r="F178" s="99" t="s">
        <v>139</v>
      </c>
      <c r="G178" s="99"/>
      <c r="H178" s="96" t="s">
        <v>140</v>
      </c>
      <c r="I178" s="96"/>
      <c r="J178" s="96" t="s">
        <v>141</v>
      </c>
      <c r="K178" s="96"/>
      <c r="L178" s="97"/>
      <c r="M178" s="97"/>
      <c r="N178" s="19"/>
    </row>
    <row r="179" spans="1:14" s="11" customFormat="1" ht="19.5" customHeight="1">
      <c r="A179" s="101"/>
      <c r="B179" s="91"/>
      <c r="C179" s="20" t="s">
        <v>12</v>
      </c>
      <c r="D179" s="59">
        <v>15</v>
      </c>
      <c r="E179" s="59">
        <v>15</v>
      </c>
      <c r="F179" s="60">
        <v>15</v>
      </c>
      <c r="G179" s="60">
        <v>15</v>
      </c>
      <c r="H179" s="68">
        <v>13</v>
      </c>
      <c r="I179" s="68">
        <v>12</v>
      </c>
      <c r="J179" s="68">
        <v>13</v>
      </c>
      <c r="K179" s="72">
        <v>13</v>
      </c>
      <c r="L179" s="43"/>
      <c r="M179" s="43"/>
      <c r="N179" s="24">
        <f t="shared" ref="N179" si="41">SUM(B179:M179)</f>
        <v>111</v>
      </c>
    </row>
    <row r="180" spans="1:14" s="11" customFormat="1">
      <c r="A180" s="101"/>
      <c r="B180" s="91"/>
      <c r="C180" s="20" t="s">
        <v>13</v>
      </c>
      <c r="D180" s="62"/>
      <c r="E180" s="62"/>
      <c r="F180" s="62"/>
      <c r="G180" s="62"/>
      <c r="H180" s="69"/>
      <c r="I180" s="70"/>
      <c r="J180" s="70"/>
      <c r="K180" s="70"/>
      <c r="L180" s="45"/>
      <c r="M180" s="45"/>
      <c r="N180" s="24"/>
    </row>
    <row r="181" spans="1:14" s="11" customFormat="1" ht="16.5" thickBot="1">
      <c r="A181" s="101"/>
      <c r="B181" s="92"/>
      <c r="C181" s="27" t="s">
        <v>14</v>
      </c>
      <c r="D181" s="64"/>
      <c r="E181" s="64"/>
      <c r="F181" s="64"/>
      <c r="G181" s="64"/>
      <c r="H181" s="73"/>
      <c r="I181" s="73"/>
      <c r="J181" s="73"/>
      <c r="K181" s="73"/>
      <c r="L181" s="53"/>
      <c r="M181" s="53"/>
      <c r="N181" s="30"/>
    </row>
    <row r="182" spans="1:14" s="11" customFormat="1" ht="39" customHeight="1">
      <c r="A182" s="101"/>
      <c r="B182" s="91">
        <v>0.55555555555555558</v>
      </c>
      <c r="C182" s="31" t="s">
        <v>10</v>
      </c>
      <c r="D182" s="98" t="s">
        <v>142</v>
      </c>
      <c r="E182" s="98"/>
      <c r="F182" s="98" t="s">
        <v>143</v>
      </c>
      <c r="G182" s="98"/>
      <c r="H182" s="98" t="s">
        <v>144</v>
      </c>
      <c r="I182" s="98"/>
      <c r="J182" s="93" t="s">
        <v>145</v>
      </c>
      <c r="K182" s="93"/>
      <c r="L182" s="94"/>
      <c r="M182" s="94"/>
      <c r="N182" s="33"/>
    </row>
    <row r="183" spans="1:14" s="11" customFormat="1" ht="19.5" customHeight="1">
      <c r="A183" s="101"/>
      <c r="B183" s="91"/>
      <c r="C183" s="20" t="s">
        <v>12</v>
      </c>
      <c r="D183" s="59">
        <v>15</v>
      </c>
      <c r="E183" s="59">
        <v>15</v>
      </c>
      <c r="F183" s="60">
        <v>15</v>
      </c>
      <c r="G183" s="60">
        <v>14</v>
      </c>
      <c r="H183" s="60">
        <v>15</v>
      </c>
      <c r="I183" s="60">
        <v>14</v>
      </c>
      <c r="J183" s="72">
        <v>13</v>
      </c>
      <c r="K183" s="72">
        <v>13</v>
      </c>
      <c r="L183" s="43"/>
      <c r="M183" s="43"/>
      <c r="N183" s="24">
        <f t="shared" ref="N183" si="42">SUM(B183:M183)</f>
        <v>114</v>
      </c>
    </row>
    <row r="184" spans="1:14" s="11" customFormat="1">
      <c r="A184" s="101"/>
      <c r="B184" s="91"/>
      <c r="C184" s="20" t="s">
        <v>13</v>
      </c>
      <c r="D184" s="62"/>
      <c r="E184" s="62"/>
      <c r="F184" s="62"/>
      <c r="G184" s="62"/>
      <c r="H184" s="62"/>
      <c r="I184" s="62"/>
      <c r="J184" s="70"/>
      <c r="K184" s="70"/>
      <c r="L184" s="45"/>
      <c r="M184" s="45"/>
      <c r="N184" s="24"/>
    </row>
    <row r="185" spans="1:14" s="11" customFormat="1" ht="16.5" thickBot="1">
      <c r="A185" s="101"/>
      <c r="B185" s="91"/>
      <c r="C185" s="36" t="s">
        <v>14</v>
      </c>
      <c r="D185" s="66"/>
      <c r="E185" s="66"/>
      <c r="F185" s="66"/>
      <c r="G185" s="66"/>
      <c r="H185" s="66"/>
      <c r="I185" s="66"/>
      <c r="J185" s="71"/>
      <c r="K185" s="71"/>
      <c r="L185" s="47"/>
      <c r="M185" s="47"/>
      <c r="N185" s="40"/>
    </row>
    <row r="186" spans="1:14" s="11" customFormat="1" ht="39" customHeight="1">
      <c r="A186" s="101"/>
      <c r="B186" s="95">
        <v>0.60416666666666663</v>
      </c>
      <c r="C186" s="17" t="s">
        <v>10</v>
      </c>
      <c r="D186" s="96" t="s">
        <v>146</v>
      </c>
      <c r="E186" s="96"/>
      <c r="F186" s="96" t="s">
        <v>147</v>
      </c>
      <c r="G186" s="96"/>
      <c r="H186" s="96" t="s">
        <v>148</v>
      </c>
      <c r="I186" s="96"/>
      <c r="J186" s="96" t="s">
        <v>149</v>
      </c>
      <c r="K186" s="96"/>
      <c r="L186" s="80"/>
      <c r="M186" s="80"/>
      <c r="N186" s="19"/>
    </row>
    <row r="187" spans="1:14" s="11" customFormat="1" ht="19.5" customHeight="1">
      <c r="A187" s="101"/>
      <c r="B187" s="91"/>
      <c r="C187" s="20" t="s">
        <v>12</v>
      </c>
      <c r="D187" s="72">
        <v>13</v>
      </c>
      <c r="E187" s="72">
        <v>13</v>
      </c>
      <c r="F187" s="72">
        <v>13</v>
      </c>
      <c r="G187" s="72">
        <v>13</v>
      </c>
      <c r="H187" s="72">
        <v>13</v>
      </c>
      <c r="I187" s="72">
        <v>12</v>
      </c>
      <c r="J187" s="72">
        <v>13</v>
      </c>
      <c r="K187" s="72">
        <v>12</v>
      </c>
      <c r="L187" s="43"/>
      <c r="M187" s="43"/>
      <c r="N187" s="24">
        <f t="shared" ref="N187" si="43">SUM(B187:M187)</f>
        <v>102</v>
      </c>
    </row>
    <row r="188" spans="1:14" s="11" customFormat="1">
      <c r="A188" s="101"/>
      <c r="B188" s="91"/>
      <c r="C188" s="20" t="s">
        <v>13</v>
      </c>
      <c r="D188" s="75"/>
      <c r="E188" s="70"/>
      <c r="F188" s="70"/>
      <c r="G188" s="70"/>
      <c r="H188" s="70"/>
      <c r="I188" s="70"/>
      <c r="J188" s="70"/>
      <c r="K188" s="70"/>
      <c r="L188" s="45"/>
      <c r="M188" s="45"/>
      <c r="N188" s="24"/>
    </row>
    <row r="189" spans="1:14" s="11" customFormat="1" ht="16.5" thickBot="1">
      <c r="A189" s="101"/>
      <c r="B189" s="92"/>
      <c r="C189" s="27" t="s">
        <v>14</v>
      </c>
      <c r="D189" s="79"/>
      <c r="E189" s="73"/>
      <c r="F189" s="73"/>
      <c r="G189" s="73"/>
      <c r="H189" s="73"/>
      <c r="I189" s="73"/>
      <c r="J189" s="73"/>
      <c r="K189" s="73"/>
      <c r="L189" s="53"/>
      <c r="M189" s="53"/>
      <c r="N189" s="30"/>
    </row>
    <row r="190" spans="1:14" s="11" customFormat="1" ht="39" customHeight="1">
      <c r="A190" s="101"/>
      <c r="B190" s="91">
        <v>0.65277777777777779</v>
      </c>
      <c r="C190" s="31" t="s">
        <v>10</v>
      </c>
      <c r="D190" s="98" t="s">
        <v>150</v>
      </c>
      <c r="E190" s="98"/>
      <c r="F190" s="98" t="s">
        <v>151</v>
      </c>
      <c r="G190" s="98"/>
      <c r="H190" s="93" t="s">
        <v>152</v>
      </c>
      <c r="I190" s="93"/>
      <c r="J190" s="93" t="s">
        <v>153</v>
      </c>
      <c r="K190" s="93"/>
      <c r="L190" s="32"/>
      <c r="M190" s="32"/>
      <c r="N190" s="33"/>
    </row>
    <row r="191" spans="1:14" s="11" customFormat="1" ht="19.5" customHeight="1">
      <c r="A191" s="101"/>
      <c r="B191" s="91"/>
      <c r="C191" s="20" t="s">
        <v>12</v>
      </c>
      <c r="D191" s="60">
        <v>15</v>
      </c>
      <c r="E191" s="60">
        <v>15</v>
      </c>
      <c r="F191" s="60">
        <v>14</v>
      </c>
      <c r="G191" s="60">
        <v>14</v>
      </c>
      <c r="H191" s="72">
        <v>13</v>
      </c>
      <c r="I191" s="72">
        <v>13</v>
      </c>
      <c r="J191" s="74">
        <v>14</v>
      </c>
      <c r="K191" s="74">
        <v>13</v>
      </c>
      <c r="L191" s="23"/>
      <c r="M191" s="23"/>
      <c r="N191" s="24">
        <f t="shared" ref="N191" si="44">SUM(B191:M191)</f>
        <v>111</v>
      </c>
    </row>
    <row r="192" spans="1:14" s="11" customFormat="1">
      <c r="A192" s="101"/>
      <c r="B192" s="91"/>
      <c r="C192" s="20" t="s">
        <v>13</v>
      </c>
      <c r="D192" s="62"/>
      <c r="E192" s="62"/>
      <c r="F192" s="62"/>
      <c r="G192" s="62"/>
      <c r="H192" s="70"/>
      <c r="I192" s="70"/>
      <c r="J192" s="70"/>
      <c r="K192" s="70"/>
      <c r="L192" s="23"/>
      <c r="M192" s="23"/>
      <c r="N192" s="24"/>
    </row>
    <row r="193" spans="1:14" s="11" customFormat="1" ht="16.5" thickBot="1">
      <c r="A193" s="101"/>
      <c r="B193" s="91"/>
      <c r="C193" s="36" t="s">
        <v>14</v>
      </c>
      <c r="D193" s="66"/>
      <c r="E193" s="66"/>
      <c r="F193" s="81"/>
      <c r="G193" s="81"/>
      <c r="H193" s="71"/>
      <c r="I193" s="71"/>
      <c r="J193" s="71"/>
      <c r="K193" s="71"/>
      <c r="L193" s="39"/>
      <c r="M193" s="39"/>
      <c r="N193" s="40"/>
    </row>
    <row r="194" spans="1:14" s="11" customFormat="1" ht="39" customHeight="1">
      <c r="A194" s="101"/>
      <c r="B194" s="95">
        <v>0.70138888888888884</v>
      </c>
      <c r="C194" s="17" t="s">
        <v>10</v>
      </c>
      <c r="D194" s="96" t="s">
        <v>154</v>
      </c>
      <c r="E194" s="96"/>
      <c r="F194" s="96" t="s">
        <v>155</v>
      </c>
      <c r="G194" s="96"/>
      <c r="H194" s="96" t="s">
        <v>156</v>
      </c>
      <c r="I194" s="96"/>
      <c r="J194" s="97"/>
      <c r="K194" s="97"/>
      <c r="L194" s="97"/>
      <c r="M194" s="97"/>
      <c r="N194" s="19"/>
    </row>
    <row r="195" spans="1:14" s="11" customFormat="1" ht="19.5" customHeight="1">
      <c r="A195" s="101"/>
      <c r="B195" s="91"/>
      <c r="C195" s="20" t="s">
        <v>12</v>
      </c>
      <c r="D195" s="68">
        <v>14</v>
      </c>
      <c r="E195" s="68">
        <v>13</v>
      </c>
      <c r="F195" s="68">
        <v>13</v>
      </c>
      <c r="G195" s="72">
        <v>12</v>
      </c>
      <c r="H195" s="72">
        <v>14</v>
      </c>
      <c r="I195" s="72">
        <v>13</v>
      </c>
      <c r="J195" s="42"/>
      <c r="K195" s="43"/>
      <c r="L195" s="43"/>
      <c r="M195" s="43"/>
      <c r="N195" s="24">
        <f t="shared" ref="N195" si="45">SUM(B195:M195)</f>
        <v>79</v>
      </c>
    </row>
    <row r="196" spans="1:14" s="11" customFormat="1">
      <c r="A196" s="101"/>
      <c r="B196" s="91"/>
      <c r="C196" s="20" t="s">
        <v>13</v>
      </c>
      <c r="D196" s="69"/>
      <c r="E196" s="70"/>
      <c r="F196" s="70"/>
      <c r="G196" s="70"/>
      <c r="H196" s="70"/>
      <c r="I196" s="70"/>
      <c r="J196" s="44"/>
      <c r="K196" s="45"/>
      <c r="L196" s="45"/>
      <c r="M196" s="45"/>
      <c r="N196" s="24"/>
    </row>
    <row r="197" spans="1:14" s="11" customFormat="1" ht="16.5" thickBot="1">
      <c r="A197" s="101"/>
      <c r="B197" s="92"/>
      <c r="C197" s="27" t="s">
        <v>14</v>
      </c>
      <c r="D197" s="73"/>
      <c r="E197" s="73"/>
      <c r="F197" s="73"/>
      <c r="G197" s="73"/>
      <c r="H197" s="73"/>
      <c r="I197" s="73"/>
      <c r="J197" s="52"/>
      <c r="K197" s="53"/>
      <c r="L197" s="53"/>
      <c r="M197" s="53"/>
      <c r="N197" s="30"/>
    </row>
    <row r="198" spans="1:14" s="11" customFormat="1" ht="39" customHeight="1">
      <c r="A198" s="101"/>
      <c r="B198" s="91">
        <v>0.75</v>
      </c>
      <c r="C198" s="31" t="s">
        <v>10</v>
      </c>
      <c r="D198" s="93" t="s">
        <v>157</v>
      </c>
      <c r="E198" s="93"/>
      <c r="F198" s="93" t="s">
        <v>158</v>
      </c>
      <c r="G198" s="93"/>
      <c r="H198" s="93" t="s">
        <v>159</v>
      </c>
      <c r="I198" s="93"/>
      <c r="J198" s="94"/>
      <c r="K198" s="94"/>
      <c r="L198" s="94"/>
      <c r="M198" s="94"/>
      <c r="N198" s="33"/>
    </row>
    <row r="199" spans="1:14" s="11" customFormat="1" ht="19.5" customHeight="1">
      <c r="A199" s="101"/>
      <c r="B199" s="91"/>
      <c r="C199" s="20" t="s">
        <v>12</v>
      </c>
      <c r="D199" s="74">
        <v>14</v>
      </c>
      <c r="E199" s="72">
        <v>13</v>
      </c>
      <c r="F199" s="72">
        <v>13</v>
      </c>
      <c r="G199" s="72">
        <v>13</v>
      </c>
      <c r="H199" s="74">
        <v>13</v>
      </c>
      <c r="I199" s="74">
        <v>12</v>
      </c>
      <c r="J199" s="42"/>
      <c r="K199" s="42"/>
      <c r="L199" s="42"/>
      <c r="M199" s="42"/>
      <c r="N199" s="24">
        <f t="shared" ref="N199" si="46">SUM(B199:M199)</f>
        <v>78</v>
      </c>
    </row>
    <row r="200" spans="1:14" s="11" customFormat="1">
      <c r="A200" s="101"/>
      <c r="B200" s="91"/>
      <c r="C200" s="20" t="s">
        <v>13</v>
      </c>
      <c r="D200" s="75"/>
      <c r="E200" s="70"/>
      <c r="F200" s="70"/>
      <c r="G200" s="70"/>
      <c r="H200" s="70"/>
      <c r="I200" s="70"/>
      <c r="J200" s="45"/>
      <c r="K200" s="45"/>
      <c r="L200" s="45"/>
      <c r="M200" s="45"/>
      <c r="N200" s="24"/>
    </row>
    <row r="201" spans="1:14" s="11" customFormat="1" ht="16.5" thickBot="1">
      <c r="A201" s="102"/>
      <c r="B201" s="92"/>
      <c r="C201" s="82" t="s">
        <v>14</v>
      </c>
      <c r="D201" s="79"/>
      <c r="E201" s="73"/>
      <c r="F201" s="73"/>
      <c r="G201" s="73"/>
      <c r="H201" s="73"/>
      <c r="I201" s="73"/>
      <c r="J201" s="52"/>
      <c r="K201" s="53"/>
      <c r="L201" s="53"/>
      <c r="M201" s="53"/>
      <c r="N201" s="30"/>
    </row>
    <row r="203" spans="1:14" ht="20.25">
      <c r="D203" s="86"/>
      <c r="E203" s="87"/>
      <c r="F203" s="88"/>
    </row>
    <row r="204" spans="1:14" ht="20.25">
      <c r="D204" s="3" t="s">
        <v>160</v>
      </c>
      <c r="E204" s="3" t="s">
        <v>161</v>
      </c>
      <c r="F204" s="3" t="s">
        <v>162</v>
      </c>
    </row>
  </sheetData>
  <mergeCells count="259">
    <mergeCell ref="A1:G1"/>
    <mergeCell ref="A2:G2"/>
    <mergeCell ref="A3:G3"/>
    <mergeCell ref="A4:G4"/>
    <mergeCell ref="A5:G5"/>
    <mergeCell ref="B6:G6"/>
    <mergeCell ref="B22:B25"/>
    <mergeCell ref="D22:I22"/>
    <mergeCell ref="B26:B29"/>
    <mergeCell ref="D26:I26"/>
    <mergeCell ref="B30:B33"/>
    <mergeCell ref="D30:I30"/>
    <mergeCell ref="A7:M7"/>
    <mergeCell ref="A8:M8"/>
    <mergeCell ref="D9:M9"/>
    <mergeCell ref="A10:A41"/>
    <mergeCell ref="B10:B13"/>
    <mergeCell ref="D10:I10"/>
    <mergeCell ref="B14:B17"/>
    <mergeCell ref="D14:I14"/>
    <mergeCell ref="B18:B21"/>
    <mergeCell ref="D18:I18"/>
    <mergeCell ref="B38:B41"/>
    <mergeCell ref="D38:E38"/>
    <mergeCell ref="F38:G38"/>
    <mergeCell ref="H38:I38"/>
    <mergeCell ref="J38:K38"/>
    <mergeCell ref="L38:M38"/>
    <mergeCell ref="J30:K30"/>
    <mergeCell ref="L30:M30"/>
    <mergeCell ref="B34:B37"/>
    <mergeCell ref="D34:I34"/>
    <mergeCell ref="J34:K34"/>
    <mergeCell ref="L34:M34"/>
    <mergeCell ref="J46:K46"/>
    <mergeCell ref="L46:M46"/>
    <mergeCell ref="B50:B53"/>
    <mergeCell ref="D50:E50"/>
    <mergeCell ref="F50:G50"/>
    <mergeCell ref="H50:I50"/>
    <mergeCell ref="J50:K50"/>
    <mergeCell ref="L50:M50"/>
    <mergeCell ref="A42:A73"/>
    <mergeCell ref="B42:B45"/>
    <mergeCell ref="D42:E42"/>
    <mergeCell ref="F42:G42"/>
    <mergeCell ref="H42:I42"/>
    <mergeCell ref="J42:K42"/>
    <mergeCell ref="B46:B49"/>
    <mergeCell ref="D46:E46"/>
    <mergeCell ref="F46:G46"/>
    <mergeCell ref="H46:I46"/>
    <mergeCell ref="L58:M58"/>
    <mergeCell ref="B62:B65"/>
    <mergeCell ref="D62:E62"/>
    <mergeCell ref="F62:G62"/>
    <mergeCell ref="H62:I62"/>
    <mergeCell ref="J62:K62"/>
    <mergeCell ref="B54:B57"/>
    <mergeCell ref="D54:E54"/>
    <mergeCell ref="F54:G54"/>
    <mergeCell ref="H54:I54"/>
    <mergeCell ref="J54:K54"/>
    <mergeCell ref="B58:B61"/>
    <mergeCell ref="D58:E58"/>
    <mergeCell ref="F58:G58"/>
    <mergeCell ref="H58:I58"/>
    <mergeCell ref="J58:K58"/>
    <mergeCell ref="B70:B73"/>
    <mergeCell ref="D70:E70"/>
    <mergeCell ref="F70:G70"/>
    <mergeCell ref="H70:I70"/>
    <mergeCell ref="J70:K70"/>
    <mergeCell ref="L70:M70"/>
    <mergeCell ref="B66:B69"/>
    <mergeCell ref="D66:E66"/>
    <mergeCell ref="F66:G66"/>
    <mergeCell ref="H66:I66"/>
    <mergeCell ref="J66:K66"/>
    <mergeCell ref="L66:M66"/>
    <mergeCell ref="A74:A105"/>
    <mergeCell ref="B74:B77"/>
    <mergeCell ref="D74:E74"/>
    <mergeCell ref="F74:G74"/>
    <mergeCell ref="H74:I74"/>
    <mergeCell ref="J74:K74"/>
    <mergeCell ref="B82:B85"/>
    <mergeCell ref="D82:E82"/>
    <mergeCell ref="F82:G82"/>
    <mergeCell ref="H82:I82"/>
    <mergeCell ref="J82:K82"/>
    <mergeCell ref="L82:M82"/>
    <mergeCell ref="B86:B89"/>
    <mergeCell ref="D86:E86"/>
    <mergeCell ref="F86:G86"/>
    <mergeCell ref="H86:I86"/>
    <mergeCell ref="J86:K86"/>
    <mergeCell ref="L86:M86"/>
    <mergeCell ref="L74:M74"/>
    <mergeCell ref="B78:B81"/>
    <mergeCell ref="D78:E78"/>
    <mergeCell ref="F78:G78"/>
    <mergeCell ref="H78:I78"/>
    <mergeCell ref="J78:K78"/>
    <mergeCell ref="L78:M78"/>
    <mergeCell ref="B94:B97"/>
    <mergeCell ref="L94:M94"/>
    <mergeCell ref="B98:B101"/>
    <mergeCell ref="J98:K98"/>
    <mergeCell ref="B102:B105"/>
    <mergeCell ref="D102:I102"/>
    <mergeCell ref="J102:K102"/>
    <mergeCell ref="L102:M102"/>
    <mergeCell ref="B90:B93"/>
    <mergeCell ref="D90:E90"/>
    <mergeCell ref="F90:G90"/>
    <mergeCell ref="H90:I90"/>
    <mergeCell ref="J90:K90"/>
    <mergeCell ref="L90:M90"/>
    <mergeCell ref="A106:A137"/>
    <mergeCell ref="B106:B109"/>
    <mergeCell ref="D106:E106"/>
    <mergeCell ref="F106:G106"/>
    <mergeCell ref="H106:I106"/>
    <mergeCell ref="J106:K106"/>
    <mergeCell ref="B110:B113"/>
    <mergeCell ref="D110:E110"/>
    <mergeCell ref="F110:G110"/>
    <mergeCell ref="H110:I110"/>
    <mergeCell ref="L114:M114"/>
    <mergeCell ref="B118:B121"/>
    <mergeCell ref="D118:E118"/>
    <mergeCell ref="F118:G118"/>
    <mergeCell ref="H118:I118"/>
    <mergeCell ref="J118:K118"/>
    <mergeCell ref="L118:M118"/>
    <mergeCell ref="J110:K110"/>
    <mergeCell ref="B114:B117"/>
    <mergeCell ref="D114:E114"/>
    <mergeCell ref="F114:G114"/>
    <mergeCell ref="H114:I114"/>
    <mergeCell ref="J114:K114"/>
    <mergeCell ref="B126:B129"/>
    <mergeCell ref="D126:E126"/>
    <mergeCell ref="F126:G126"/>
    <mergeCell ref="H126:I126"/>
    <mergeCell ref="J126:K126"/>
    <mergeCell ref="L126:M126"/>
    <mergeCell ref="B122:B125"/>
    <mergeCell ref="D122:E122"/>
    <mergeCell ref="F122:G122"/>
    <mergeCell ref="H122:I122"/>
    <mergeCell ref="J122:K122"/>
    <mergeCell ref="L122:M122"/>
    <mergeCell ref="B134:B137"/>
    <mergeCell ref="D134:E134"/>
    <mergeCell ref="F134:G134"/>
    <mergeCell ref="H134:I134"/>
    <mergeCell ref="J134:K134"/>
    <mergeCell ref="L134:M134"/>
    <mergeCell ref="B130:B133"/>
    <mergeCell ref="D130:E130"/>
    <mergeCell ref="F130:G130"/>
    <mergeCell ref="H130:I130"/>
    <mergeCell ref="J130:K130"/>
    <mergeCell ref="L130:M130"/>
    <mergeCell ref="J146:K146"/>
    <mergeCell ref="L146:M146"/>
    <mergeCell ref="B150:B153"/>
    <mergeCell ref="D150:E150"/>
    <mergeCell ref="F150:G150"/>
    <mergeCell ref="H150:I150"/>
    <mergeCell ref="J150:K150"/>
    <mergeCell ref="L150:M150"/>
    <mergeCell ref="L138:M138"/>
    <mergeCell ref="B142:B145"/>
    <mergeCell ref="D142:E142"/>
    <mergeCell ref="F142:G142"/>
    <mergeCell ref="H142:I142"/>
    <mergeCell ref="J142:K142"/>
    <mergeCell ref="L142:M142"/>
    <mergeCell ref="B138:B141"/>
    <mergeCell ref="D138:E138"/>
    <mergeCell ref="F138:G138"/>
    <mergeCell ref="H138:I138"/>
    <mergeCell ref="J138:K138"/>
    <mergeCell ref="B146:B149"/>
    <mergeCell ref="D146:E146"/>
    <mergeCell ref="F146:G146"/>
    <mergeCell ref="H146:I146"/>
    <mergeCell ref="B158:B161"/>
    <mergeCell ref="D158:E158"/>
    <mergeCell ref="F158:G158"/>
    <mergeCell ref="H158:I158"/>
    <mergeCell ref="J158:K158"/>
    <mergeCell ref="L158:M158"/>
    <mergeCell ref="B154:B157"/>
    <mergeCell ref="D154:E154"/>
    <mergeCell ref="F154:G154"/>
    <mergeCell ref="H154:I154"/>
    <mergeCell ref="J154:K154"/>
    <mergeCell ref="L154:M154"/>
    <mergeCell ref="B162:B165"/>
    <mergeCell ref="D162:E162"/>
    <mergeCell ref="F162:G162"/>
    <mergeCell ref="H162:J162"/>
    <mergeCell ref="B166:B169"/>
    <mergeCell ref="D166:E166"/>
    <mergeCell ref="F166:G166"/>
    <mergeCell ref="H166:I166"/>
    <mergeCell ref="J166:K166"/>
    <mergeCell ref="L166:M166"/>
    <mergeCell ref="A170:A201"/>
    <mergeCell ref="B170:B173"/>
    <mergeCell ref="D170:E170"/>
    <mergeCell ref="F170:G170"/>
    <mergeCell ref="H170:I170"/>
    <mergeCell ref="J170:K170"/>
    <mergeCell ref="B174:B177"/>
    <mergeCell ref="D174:E174"/>
    <mergeCell ref="F174:G174"/>
    <mergeCell ref="A138:A169"/>
    <mergeCell ref="B182:B185"/>
    <mergeCell ref="D182:E182"/>
    <mergeCell ref="F182:G182"/>
    <mergeCell ref="H182:I182"/>
    <mergeCell ref="J182:K182"/>
    <mergeCell ref="L182:M182"/>
    <mergeCell ref="H174:I174"/>
    <mergeCell ref="J174:K174"/>
    <mergeCell ref="L174:M174"/>
    <mergeCell ref="B178:B181"/>
    <mergeCell ref="D178:E178"/>
    <mergeCell ref="F178:G178"/>
    <mergeCell ref="H178:I178"/>
    <mergeCell ref="J178:K178"/>
    <mergeCell ref="L178:M178"/>
    <mergeCell ref="B186:B189"/>
    <mergeCell ref="D186:E186"/>
    <mergeCell ref="F186:G186"/>
    <mergeCell ref="H186:I186"/>
    <mergeCell ref="J186:K186"/>
    <mergeCell ref="B190:B193"/>
    <mergeCell ref="D190:E190"/>
    <mergeCell ref="F190:G190"/>
    <mergeCell ref="H190:I190"/>
    <mergeCell ref="J190:K190"/>
    <mergeCell ref="B198:B201"/>
    <mergeCell ref="D198:E198"/>
    <mergeCell ref="F198:G198"/>
    <mergeCell ref="H198:I198"/>
    <mergeCell ref="J198:K198"/>
    <mergeCell ref="L198:M198"/>
    <mergeCell ref="B194:B197"/>
    <mergeCell ref="D194:E194"/>
    <mergeCell ref="F194:G194"/>
    <mergeCell ref="H194:I194"/>
    <mergeCell ref="J194:K194"/>
    <mergeCell ref="L194:M194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Maliyyə və mühasibat</vt:lpstr>
      <vt:lpstr>'Maliyyə və mühasibat'!Область_печати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senan</cp:lastModifiedBy>
  <dcterms:created xsi:type="dcterms:W3CDTF">2021-05-31T12:51:55Z</dcterms:created>
  <dcterms:modified xsi:type="dcterms:W3CDTF">2021-05-31T14:07:09Z</dcterms:modified>
</cp:coreProperties>
</file>