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2570" tabRatio="884"/>
  </bookViews>
  <sheets>
    <sheet name="Dizayn" sheetId="12" r:id="rId1"/>
  </sheets>
  <definedNames>
    <definedName name="_xlnm.Print_Area" localSheetId="0">Dizayn!$A$1:$O$39</definedName>
  </definedNames>
  <calcPr calcId="124519"/>
</workbook>
</file>

<file path=xl/calcChain.xml><?xml version="1.0" encoding="utf-8"?>
<calcChain xmlns="http://schemas.openxmlformats.org/spreadsheetml/2006/main">
  <c r="P166" i="12"/>
  <c r="P161"/>
  <c r="P156"/>
  <c r="P151"/>
  <c r="P146"/>
  <c r="P141"/>
  <c r="P136"/>
  <c r="P131"/>
  <c r="P322"/>
  <c r="P317"/>
  <c r="P312"/>
  <c r="P307"/>
  <c r="P302"/>
  <c r="P297"/>
  <c r="P292"/>
  <c r="P287"/>
  <c r="P283"/>
  <c r="P278"/>
  <c r="P273"/>
  <c r="P268"/>
  <c r="P263"/>
  <c r="P258"/>
  <c r="P253"/>
  <c r="P248"/>
  <c r="P244"/>
  <c r="P239"/>
  <c r="P234"/>
  <c r="P229"/>
  <c r="P224"/>
  <c r="P219"/>
  <c r="P214"/>
  <c r="P209"/>
  <c r="P205"/>
  <c r="P200"/>
  <c r="P195"/>
  <c r="P190"/>
  <c r="P185"/>
  <c r="P180"/>
  <c r="P175"/>
  <c r="P170"/>
  <c r="P126"/>
  <c r="P121"/>
  <c r="P116"/>
  <c r="P111"/>
  <c r="P106"/>
  <c r="P101"/>
  <c r="P96"/>
  <c r="P91"/>
  <c r="P86"/>
  <c r="P81"/>
  <c r="P76"/>
  <c r="P71"/>
  <c r="P66"/>
  <c r="P61"/>
  <c r="P56"/>
  <c r="P51"/>
  <c r="P46"/>
  <c r="P41"/>
  <c r="P36"/>
  <c r="P31"/>
  <c r="P26"/>
  <c r="P21"/>
  <c r="P16"/>
  <c r="P11"/>
</calcChain>
</file>

<file path=xl/sharedStrings.xml><?xml version="1.0" encoding="utf-8"?>
<sst xmlns="http://schemas.openxmlformats.org/spreadsheetml/2006/main" count="335" uniqueCount="83">
  <si>
    <t>TƏSDİQ EDİRƏM</t>
  </si>
  <si>
    <t>UNEC-in tədris və təlim texnologiyaları üzrə</t>
  </si>
  <si>
    <t>prorektoru_____________________i.f.d. A.Y.Rzayev</t>
  </si>
  <si>
    <t xml:space="preserve">        “___” ________ 2021 il</t>
  </si>
  <si>
    <t>İMTAHAN CƏDVƏLİ</t>
  </si>
  <si>
    <t>Gün</t>
  </si>
  <si>
    <t>Saat</t>
  </si>
  <si>
    <t>FÜQ</t>
  </si>
  <si>
    <t>Say</t>
  </si>
  <si>
    <t>Otaq</t>
  </si>
  <si>
    <t>Nəzarət.</t>
  </si>
  <si>
    <t>18 iyun</t>
  </si>
  <si>
    <t>21 iyun</t>
  </si>
  <si>
    <t>22 iyun</t>
  </si>
  <si>
    <t>25 iyun</t>
  </si>
  <si>
    <t>29 iyun</t>
  </si>
  <si>
    <t>30 iyun</t>
  </si>
  <si>
    <t>02 iyul</t>
  </si>
  <si>
    <t>11_20_01_750_00100_Qrafik dizayn</t>
  </si>
  <si>
    <t>11_20_01_752_00100_Qrafik dizayn</t>
  </si>
  <si>
    <t>11_20_01_756_00100_Qrafik dizayn</t>
  </si>
  <si>
    <t>11_20_01_758_00100_Qrafik dizayn</t>
  </si>
  <si>
    <t>11_20_02_755_00100_Qrafik dizayn</t>
  </si>
  <si>
    <t>11_19_01_790_0923y_Maketləşdirmə</t>
  </si>
  <si>
    <t>11_19_01_794_0923y_Maketləşdirmə</t>
  </si>
  <si>
    <t>11_19_01_796_0923y_Maketləşdirmə</t>
  </si>
  <si>
    <t>11_19_02_799_0923y_Maketləşdirmə</t>
  </si>
  <si>
    <t>11_18_01_784_0902y Dekorativ tətbiqi sənət</t>
  </si>
  <si>
    <t>11_18_01_786_0902y Dekorativ tətbiqi sənət</t>
  </si>
  <si>
    <t>11_18_01_788_0902y Dekorativ tətbiqi sənət</t>
  </si>
  <si>
    <t>11_18_02_787_0902y Dekorativ tətbiqi sənət</t>
  </si>
  <si>
    <t>11_20_02_755_00079_Dizaynın əsasları-2</t>
  </si>
  <si>
    <t>11_19_01_790_0939y Rəsm-4</t>
  </si>
  <si>
    <t>11_19_01_794_0939y Rəsm-4</t>
  </si>
  <si>
    <t>11_19_01_796_0939y Rəsm-4</t>
  </si>
  <si>
    <t>11_19_02_799_0939y Rəsm-4</t>
  </si>
  <si>
    <t>11_18_01_784_0901y_Bədii qrafika</t>
  </si>
  <si>
    <t>11_18_01_786_0901y_Bədii qrafika</t>
  </si>
  <si>
    <t>11_18_01_788_0901y_Bədii qrafika</t>
  </si>
  <si>
    <t>11_18_02_787_0901y_Bədii qrafika</t>
  </si>
  <si>
    <t>11_20_01_750_00103_Rəsm-2</t>
  </si>
  <si>
    <t>11_20_01_752_00103_Rəsm-2</t>
  </si>
  <si>
    <t>11_20_01_756_00103_Rəsm-2</t>
  </si>
  <si>
    <t>11_20_01_758_00103_Rəsm-2</t>
  </si>
  <si>
    <t>11_20_02_755_00103_Rəsm-2</t>
  </si>
  <si>
    <t>11_20_02_755F_00073_Xarici dildə işgüzar və akademik kommunikasiya-2</t>
  </si>
  <si>
    <t>11_19_01_790_0935y_Rəngkarlıq-4</t>
  </si>
  <si>
    <t>11_19_01_794_0935y_Rəngkarlıq-4</t>
  </si>
  <si>
    <t>11_19_01_796_0935y_Rəngkarlıq-4</t>
  </si>
  <si>
    <t>11_19_02_799_0935y_Rəngkarlıq-4</t>
  </si>
  <si>
    <t>11_18_01_784_0922y_Layihə qrafikası və rəngli kompozisiya-2</t>
  </si>
  <si>
    <t>11_18_01_786_0922y_Layihə qrafikası və rəngli kompozisiya-2</t>
  </si>
  <si>
    <t>11_18_01_788_0922y_Layihə qrafikası və rəngli kompozisiya-2</t>
  </si>
  <si>
    <t>11_18_02_787_0922y_Layihə qrafikası və rəngli kompozisiya-2</t>
  </si>
  <si>
    <t>11_20_01_750_00102_Rəngkarlıq-2</t>
  </si>
  <si>
    <t>11_20_01_752_00102_Rəngkarlıq-2</t>
  </si>
  <si>
    <t>11_20_01_756_00102_Rəngkarlıq-2</t>
  </si>
  <si>
    <t>11_20_01_758_00102_Rəngkarlıq-2</t>
  </si>
  <si>
    <t>11_20_02_755_00102_Rəngkarlıq-2</t>
  </si>
  <si>
    <t>(imza)</t>
  </si>
  <si>
    <t>I kurs</t>
  </si>
  <si>
    <t>II kurs</t>
  </si>
  <si>
    <t>III kurs</t>
  </si>
  <si>
    <t>"UNEC Dizayn məktəbi"nin 2020/2021-ci tədris 
ilinin Yaz semestrinin IV modulu üzrə</t>
  </si>
  <si>
    <t>11_18_01_786_3653y_Tətbiqi mexanika</t>
  </si>
  <si>
    <t>11_18_01_784_3653y_Tətbiqi mexanika</t>
  </si>
  <si>
    <t>11_18_02_787_3653y_Tətbiqi mexanika</t>
  </si>
  <si>
    <t>11_18_01_788_3653y_Tətbiqi mexanika</t>
  </si>
  <si>
    <t>11_17_18_19_01_əlavə qrup_3648y_Tərsimi həndəsə və texniki rəsm</t>
  </si>
  <si>
    <t xml:space="preserve">11_20_02_755_00073_Xarici dildə işgüzar və akademik kommunikasiya-2,  </t>
  </si>
  <si>
    <t>11_20_01_750_00079_Dizaynın əsasları-2</t>
  </si>
  <si>
    <t>11_20_01_752_00079_Dizaynın əsasları-2</t>
  </si>
  <si>
    <t>11_20_01_756_00079_Dizaynın əsasları-2</t>
  </si>
  <si>
    <t>11_20_01_750a_00073_Xarici dildə işgüzar və akademik kommunikasiya-2</t>
  </si>
  <si>
    <t>11_20_01_750b_00073_Xarici dildə işgüzar və akademik kommunikasiya-2</t>
  </si>
  <si>
    <t>11_20_01_752a_00073_Xarici dildə işgüzar və akademik kommunikasiya-2</t>
  </si>
  <si>
    <t>11_20_01_752b_00073_Xarici dildə işgüzar və akademik kommunikasiya-2</t>
  </si>
  <si>
    <t>11_20_01_756a_00073_Xarici dildə işgüzar və akademik kommunikasiya-2</t>
  </si>
  <si>
    <t>11_20_01_756b_00073_Xarici dildə işgüzar və akademik kommunikasiya-2</t>
  </si>
  <si>
    <t>11_20_01_758_00073_Xarici dildə işgüzar və akademik kommunikasiya-2(ing)</t>
  </si>
  <si>
    <t>11_20_01_758R_00073_Xarici dildə işgüzar və akademik kommunikasiya-2</t>
  </si>
  <si>
    <t>11_20_01_758_00079_Dizaynın əsasları-2</t>
  </si>
  <si>
    <t>23 iyun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</si>
</sst>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357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11" fillId="0" borderId="3" xfId="0" applyNumberFormat="1" applyFont="1" applyFill="1" applyBorder="1" applyAlignment="1">
      <alignment horizontal="center" vertical="center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/>
    </xf>
    <xf numFmtId="1" fontId="15" fillId="4" borderId="11" xfId="0" applyNumberFormat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9" fillId="4" borderId="14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/>
    </xf>
    <xf numFmtId="0" fontId="19" fillId="0" borderId="14" xfId="1" applyFont="1" applyFill="1" applyBorder="1" applyAlignment="1">
      <alignment horizontal="center" vertical="center" wrapText="1"/>
    </xf>
    <xf numFmtId="1" fontId="15" fillId="5" borderId="11" xfId="0" applyNumberFormat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 vertical="center" wrapText="1"/>
    </xf>
    <xf numFmtId="0" fontId="19" fillId="5" borderId="14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19" fillId="4" borderId="13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7" fillId="5" borderId="11" xfId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17" fillId="3" borderId="11" xfId="1" applyFont="1" applyFill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/>
    </xf>
    <xf numFmtId="0" fontId="7" fillId="0" borderId="23" xfId="0" applyFont="1" applyFill="1" applyBorder="1"/>
    <xf numFmtId="0" fontId="7" fillId="0" borderId="10" xfId="0" applyFont="1" applyFill="1" applyBorder="1"/>
    <xf numFmtId="0" fontId="7" fillId="0" borderId="14" xfId="0" applyFont="1" applyFill="1" applyBorder="1"/>
    <xf numFmtId="0" fontId="12" fillId="0" borderId="24" xfId="0" applyFont="1" applyFill="1" applyBorder="1" applyAlignment="1">
      <alignment horizontal="left" vertical="center"/>
    </xf>
    <xf numFmtId="0" fontId="7" fillId="0" borderId="13" xfId="0" applyFont="1" applyFill="1" applyBorder="1"/>
    <xf numFmtId="49" fontId="12" fillId="0" borderId="23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7" fillId="0" borderId="27" xfId="0" applyFont="1" applyFill="1" applyBorder="1"/>
    <xf numFmtId="0" fontId="20" fillId="0" borderId="5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left" vertical="center"/>
    </xf>
    <xf numFmtId="0" fontId="19" fillId="0" borderId="11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7" fillId="5" borderId="11" xfId="0" applyFont="1" applyFill="1" applyBorder="1"/>
    <xf numFmtId="0" fontId="7" fillId="5" borderId="14" xfId="0" applyFont="1" applyFill="1" applyBorder="1"/>
    <xf numFmtId="0" fontId="20" fillId="0" borderId="32" xfId="0" applyFont="1" applyFill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3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3" fillId="2" borderId="0" xfId="0" applyFont="1" applyFill="1" applyBorder="1"/>
    <xf numFmtId="49" fontId="12" fillId="0" borderId="17" xfId="0" applyNumberFormat="1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7" fillId="4" borderId="11" xfId="0" applyFont="1" applyFill="1" applyBorder="1"/>
    <xf numFmtId="0" fontId="4" fillId="0" borderId="37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7" fillId="3" borderId="11" xfId="0" applyFont="1" applyFill="1" applyBorder="1"/>
    <xf numFmtId="0" fontId="7" fillId="3" borderId="14" xfId="0" applyFont="1" applyFill="1" applyBorder="1"/>
    <xf numFmtId="0" fontId="17" fillId="4" borderId="41" xfId="1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 wrapText="1"/>
    </xf>
    <xf numFmtId="20" fontId="14" fillId="0" borderId="35" xfId="0" applyNumberFormat="1" applyFont="1" applyFill="1" applyBorder="1" applyAlignment="1">
      <alignment horizontal="center" vertical="center" textRotation="90"/>
    </xf>
    <xf numFmtId="0" fontId="12" fillId="0" borderId="31" xfId="0" applyFont="1" applyFill="1" applyBorder="1" applyAlignment="1">
      <alignment horizontal="left" vertical="center"/>
    </xf>
    <xf numFmtId="0" fontId="7" fillId="0" borderId="45" xfId="1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/>
    </xf>
    <xf numFmtId="0" fontId="19" fillId="3" borderId="11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20" fontId="14" fillId="0" borderId="40" xfId="0" applyNumberFormat="1" applyFont="1" applyFill="1" applyBorder="1" applyAlignment="1">
      <alignment horizontal="center" vertical="center" textRotation="90"/>
    </xf>
    <xf numFmtId="0" fontId="7" fillId="0" borderId="45" xfId="0" applyFont="1" applyFill="1" applyBorder="1"/>
    <xf numFmtId="0" fontId="7" fillId="0" borderId="47" xfId="0" applyFont="1" applyFill="1" applyBorder="1"/>
    <xf numFmtId="0" fontId="21" fillId="0" borderId="14" xfId="0" applyFont="1" applyFill="1" applyBorder="1" applyAlignment="1">
      <alignment horizontal="left" vertical="center"/>
    </xf>
    <xf numFmtId="0" fontId="22" fillId="3" borderId="14" xfId="1" applyFont="1" applyFill="1" applyBorder="1" applyAlignment="1">
      <alignment horizontal="center" vertical="center" wrapText="1"/>
    </xf>
    <xf numFmtId="0" fontId="23" fillId="3" borderId="14" xfId="1" applyFont="1" applyFill="1" applyBorder="1" applyAlignment="1">
      <alignment horizontal="center" vertical="center" wrapText="1"/>
    </xf>
    <xf numFmtId="0" fontId="23" fillId="0" borderId="14" xfId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/>
    </xf>
    <xf numFmtId="0" fontId="19" fillId="0" borderId="45" xfId="1" applyFont="1" applyFill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0" fontId="19" fillId="5" borderId="45" xfId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textRotation="90"/>
    </xf>
    <xf numFmtId="20" fontId="14" fillId="0" borderId="0" xfId="0" applyNumberFormat="1" applyFont="1" applyFill="1" applyBorder="1" applyAlignment="1">
      <alignment horizontal="center" vertical="center" textRotation="90"/>
    </xf>
    <xf numFmtId="0" fontId="7" fillId="0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5" borderId="11" xfId="1" applyFont="1" applyFill="1" applyBorder="1" applyAlignment="1">
      <alignment horizontal="center" vertical="center" wrapText="1"/>
    </xf>
    <xf numFmtId="0" fontId="19" fillId="5" borderId="11" xfId="1" applyFont="1" applyFill="1" applyBorder="1" applyAlignment="1">
      <alignment horizontal="center" vertical="center" wrapText="1"/>
    </xf>
    <xf numFmtId="0" fontId="23" fillId="5" borderId="14" xfId="1" applyFont="1" applyFill="1" applyBorder="1" applyAlignment="1">
      <alignment horizontal="center" vertical="center" wrapText="1"/>
    </xf>
    <xf numFmtId="0" fontId="22" fillId="5" borderId="14" xfId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/>
    </xf>
    <xf numFmtId="0" fontId="7" fillId="3" borderId="0" xfId="0" applyFont="1" applyFill="1"/>
    <xf numFmtId="0" fontId="20" fillId="4" borderId="22" xfId="0" applyFont="1" applyFill="1" applyBorder="1" applyAlignment="1">
      <alignment horizontal="center"/>
    </xf>
    <xf numFmtId="0" fontId="20" fillId="4" borderId="29" xfId="0" applyFont="1" applyFill="1" applyBorder="1" applyAlignment="1">
      <alignment horizontal="center"/>
    </xf>
    <xf numFmtId="0" fontId="7" fillId="4" borderId="14" xfId="0" applyFont="1" applyFill="1" applyBorder="1"/>
    <xf numFmtId="49" fontId="12" fillId="4" borderId="8" xfId="0" applyNumberFormat="1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12" fillId="4" borderId="24" xfId="0" applyFont="1" applyFill="1" applyBorder="1" applyAlignment="1">
      <alignment horizontal="left" vertical="center"/>
    </xf>
    <xf numFmtId="0" fontId="7" fillId="4" borderId="13" xfId="0" applyFont="1" applyFill="1" applyBorder="1"/>
    <xf numFmtId="0" fontId="20" fillId="4" borderId="33" xfId="0" applyFont="1" applyFill="1" applyBorder="1" applyAlignment="1">
      <alignment horizontal="center"/>
    </xf>
    <xf numFmtId="49" fontId="12" fillId="3" borderId="23" xfId="0" applyNumberFormat="1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 vertical="center"/>
    </xf>
    <xf numFmtId="0" fontId="20" fillId="3" borderId="10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left" vertical="center"/>
    </xf>
    <xf numFmtId="0" fontId="12" fillId="3" borderId="24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20" fillId="3" borderId="29" xfId="0" applyFont="1" applyFill="1" applyBorder="1" applyAlignment="1">
      <alignment horizontal="center"/>
    </xf>
    <xf numFmtId="0" fontId="20" fillId="3" borderId="33" xfId="0" applyFont="1" applyFill="1" applyBorder="1" applyAlignment="1">
      <alignment horizontal="center"/>
    </xf>
    <xf numFmtId="49" fontId="12" fillId="3" borderId="8" xfId="0" applyNumberFormat="1" applyFont="1" applyFill="1" applyBorder="1" applyAlignment="1">
      <alignment horizontal="left" vertical="center"/>
    </xf>
    <xf numFmtId="0" fontId="20" fillId="3" borderId="22" xfId="0" applyFont="1" applyFill="1" applyBorder="1" applyAlignment="1">
      <alignment horizontal="center"/>
    </xf>
    <xf numFmtId="0" fontId="7" fillId="3" borderId="13" xfId="0" applyFont="1" applyFill="1" applyBorder="1"/>
    <xf numFmtId="49" fontId="12" fillId="5" borderId="7" xfId="0" applyNumberFormat="1" applyFont="1" applyFill="1" applyBorder="1" applyAlignment="1">
      <alignment horizontal="left" vertical="center"/>
    </xf>
    <xf numFmtId="0" fontId="20" fillId="5" borderId="32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left" vertical="center"/>
    </xf>
    <xf numFmtId="0" fontId="20" fillId="5" borderId="29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left" vertical="center"/>
    </xf>
    <xf numFmtId="0" fontId="20" fillId="5" borderId="33" xfId="0" applyFont="1" applyFill="1" applyBorder="1" applyAlignment="1">
      <alignment horizontal="center"/>
    </xf>
    <xf numFmtId="0" fontId="12" fillId="5" borderId="31" xfId="0" applyFont="1" applyFill="1" applyBorder="1" applyAlignment="1">
      <alignment horizontal="left" vertical="center"/>
    </xf>
    <xf numFmtId="0" fontId="20" fillId="5" borderId="46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20" fillId="5" borderId="30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20" fontId="14" fillId="0" borderId="35" xfId="0" applyNumberFormat="1" applyFont="1" applyFill="1" applyBorder="1" applyAlignment="1">
      <alignment horizontal="center" vertical="center" textRotation="90"/>
    </xf>
    <xf numFmtId="20" fontId="14" fillId="0" borderId="36" xfId="0" applyNumberFormat="1" applyFont="1" applyFill="1" applyBorder="1" applyAlignment="1">
      <alignment horizontal="center" vertical="center" textRotation="90"/>
    </xf>
    <xf numFmtId="0" fontId="17" fillId="3" borderId="20" xfId="0" applyFont="1" applyFill="1" applyBorder="1" applyAlignment="1">
      <alignment horizontal="center"/>
    </xf>
    <xf numFmtId="20" fontId="14" fillId="0" borderId="38" xfId="0" applyNumberFormat="1" applyFont="1" applyFill="1" applyBorder="1" applyAlignment="1">
      <alignment horizontal="center" vertical="center" textRotation="90"/>
    </xf>
    <xf numFmtId="0" fontId="15" fillId="0" borderId="11" xfId="0" applyFont="1" applyFill="1" applyBorder="1" applyAlignment="1">
      <alignment horizontal="center" vertical="center" wrapText="1"/>
    </xf>
    <xf numFmtId="0" fontId="22" fillId="3" borderId="13" xfId="1" applyFont="1" applyFill="1" applyBorder="1" applyAlignment="1">
      <alignment horizontal="center" vertical="center" wrapText="1"/>
    </xf>
    <xf numFmtId="0" fontId="23" fillId="3" borderId="13" xfId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center"/>
    </xf>
    <xf numFmtId="0" fontId="20" fillId="0" borderId="0" xfId="0" applyFont="1" applyFill="1"/>
    <xf numFmtId="0" fontId="12" fillId="5" borderId="11" xfId="0" applyFont="1" applyFill="1" applyBorder="1" applyAlignment="1">
      <alignment horizontal="left" vertical="center"/>
    </xf>
    <xf numFmtId="49" fontId="12" fillId="5" borderId="8" xfId="0" applyNumberFormat="1" applyFont="1" applyFill="1" applyBorder="1" applyAlignment="1">
      <alignment horizontal="left" vertical="center"/>
    </xf>
    <xf numFmtId="0" fontId="20" fillId="5" borderId="10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left" vertical="center"/>
    </xf>
    <xf numFmtId="49" fontId="12" fillId="3" borderId="42" xfId="0" applyNumberFormat="1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20" fillId="3" borderId="28" xfId="0" applyFont="1" applyFill="1" applyBorder="1" applyAlignment="1">
      <alignment horizontal="center"/>
    </xf>
    <xf numFmtId="49" fontId="12" fillId="0" borderId="48" xfId="0" applyNumberFormat="1" applyFont="1" applyFill="1" applyBorder="1" applyAlignment="1">
      <alignment horizontal="left" vertical="center"/>
    </xf>
    <xf numFmtId="0" fontId="12" fillId="0" borderId="41" xfId="0" applyFont="1" applyFill="1" applyBorder="1" applyAlignment="1">
      <alignment horizontal="left" vertical="center"/>
    </xf>
    <xf numFmtId="0" fontId="12" fillId="0" borderId="40" xfId="0" applyFont="1" applyFill="1" applyBorder="1" applyAlignment="1">
      <alignment horizontal="left" vertical="center"/>
    </xf>
    <xf numFmtId="20" fontId="14" fillId="0" borderId="50" xfId="0" applyNumberFormat="1" applyFont="1" applyFill="1" applyBorder="1" applyAlignment="1">
      <alignment horizontal="center" vertical="center" textRotation="90"/>
    </xf>
    <xf numFmtId="0" fontId="12" fillId="3" borderId="13" xfId="0" applyFont="1" applyFill="1" applyBorder="1" applyAlignment="1">
      <alignment horizontal="left" vertical="center"/>
    </xf>
    <xf numFmtId="20" fontId="14" fillId="0" borderId="43" xfId="0" applyNumberFormat="1" applyFont="1" applyFill="1" applyBorder="1" applyAlignment="1">
      <alignment horizontal="center" vertical="center" textRotation="90"/>
    </xf>
    <xf numFmtId="0" fontId="12" fillId="0" borderId="45" xfId="0" applyFont="1" applyFill="1" applyBorder="1" applyAlignment="1">
      <alignment horizontal="left" vertical="center"/>
    </xf>
    <xf numFmtId="0" fontId="0" fillId="0" borderId="43" xfId="0" applyBorder="1"/>
    <xf numFmtId="0" fontId="12" fillId="4" borderId="11" xfId="0" applyFont="1" applyFill="1" applyBorder="1" applyAlignment="1">
      <alignment horizontal="left" vertical="center"/>
    </xf>
    <xf numFmtId="0" fontId="7" fillId="4" borderId="11" xfId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horizontal="left" vertical="center"/>
    </xf>
    <xf numFmtId="0" fontId="20" fillId="4" borderId="5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left" vertical="center"/>
    </xf>
    <xf numFmtId="0" fontId="19" fillId="4" borderId="11" xfId="1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left" vertical="center"/>
    </xf>
    <xf numFmtId="0" fontId="20" fillId="4" borderId="28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18" xfId="0" applyFont="1" applyFill="1" applyBorder="1"/>
    <xf numFmtId="0" fontId="7" fillId="0" borderId="12" xfId="0" applyFont="1" applyFill="1" applyBorder="1"/>
    <xf numFmtId="20" fontId="24" fillId="0" borderId="38" xfId="0" applyNumberFormat="1" applyFont="1" applyFill="1" applyBorder="1" applyAlignment="1">
      <alignment horizontal="center" vertical="center" textRotation="90"/>
    </xf>
    <xf numFmtId="0" fontId="17" fillId="3" borderId="11" xfId="0" applyFont="1" applyFill="1" applyBorder="1" applyAlignment="1">
      <alignment horizontal="center" vertical="center"/>
    </xf>
    <xf numFmtId="49" fontId="12" fillId="5" borderId="23" xfId="0" applyNumberFormat="1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left" vertical="center"/>
    </xf>
    <xf numFmtId="0" fontId="20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left" vertical="center"/>
    </xf>
    <xf numFmtId="0" fontId="20" fillId="5" borderId="28" xfId="0" applyFont="1" applyFill="1" applyBorder="1" applyAlignment="1">
      <alignment horizontal="center"/>
    </xf>
    <xf numFmtId="0" fontId="7" fillId="4" borderId="23" xfId="1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/>
    </xf>
    <xf numFmtId="0" fontId="23" fillId="0" borderId="13" xfId="1" applyFont="1" applyFill="1" applyBorder="1" applyAlignment="1">
      <alignment horizontal="center" vertical="center" wrapText="1"/>
    </xf>
    <xf numFmtId="0" fontId="23" fillId="0" borderId="13" xfId="0" applyFont="1" applyFill="1" applyBorder="1"/>
    <xf numFmtId="0" fontId="23" fillId="0" borderId="28" xfId="0" applyFont="1" applyFill="1" applyBorder="1" applyAlignment="1">
      <alignment horizontal="center"/>
    </xf>
    <xf numFmtId="0" fontId="15" fillId="3" borderId="11" xfId="0" applyFont="1" applyFill="1" applyBorder="1" applyAlignment="1">
      <alignment vertical="center" wrapText="1"/>
    </xf>
    <xf numFmtId="0" fontId="15" fillId="3" borderId="19" xfId="0" applyFont="1" applyFill="1" applyBorder="1" applyAlignment="1">
      <alignment vertical="center" wrapText="1"/>
    </xf>
    <xf numFmtId="1" fontId="15" fillId="3" borderId="20" xfId="0" applyNumberFormat="1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/>
    </xf>
    <xf numFmtId="0" fontId="15" fillId="3" borderId="23" xfId="0" applyFont="1" applyFill="1" applyBorder="1" applyAlignment="1">
      <alignment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20" fontId="14" fillId="0" borderId="35" xfId="0" applyNumberFormat="1" applyFont="1" applyFill="1" applyBorder="1" applyAlignment="1">
      <alignment horizontal="center" vertical="center" textRotation="90"/>
    </xf>
    <xf numFmtId="20" fontId="14" fillId="0" borderId="40" xfId="0" applyNumberFormat="1" applyFont="1" applyFill="1" applyBorder="1" applyAlignment="1">
      <alignment horizontal="center" vertical="center" textRotation="90"/>
    </xf>
    <xf numFmtId="0" fontId="15" fillId="0" borderId="2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1" fontId="15" fillId="3" borderId="20" xfId="0" applyNumberFormat="1" applyFont="1" applyFill="1" applyBorder="1" applyAlignment="1">
      <alignment horizontal="center" vertical="center" wrapText="1"/>
    </xf>
    <xf numFmtId="1" fontId="15" fillId="3" borderId="19" xfId="0" applyNumberFormat="1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textRotation="90"/>
    </xf>
    <xf numFmtId="49" fontId="13" fillId="0" borderId="9" xfId="0" applyNumberFormat="1" applyFont="1" applyFill="1" applyBorder="1" applyAlignment="1">
      <alignment horizontal="center" vertical="center" textRotation="90"/>
    </xf>
    <xf numFmtId="49" fontId="13" fillId="0" borderId="16" xfId="0" applyNumberFormat="1" applyFont="1" applyFill="1" applyBorder="1" applyAlignment="1">
      <alignment horizontal="center" vertical="center" textRotation="90"/>
    </xf>
    <xf numFmtId="49" fontId="13" fillId="0" borderId="35" xfId="0" applyNumberFormat="1" applyFont="1" applyFill="1" applyBorder="1" applyAlignment="1">
      <alignment horizontal="center" vertical="center" textRotation="90"/>
    </xf>
    <xf numFmtId="20" fontId="14" fillId="0" borderId="48" xfId="0" applyNumberFormat="1" applyFont="1" applyFill="1" applyBorder="1" applyAlignment="1">
      <alignment horizontal="center" vertical="center" textRotation="90"/>
    </xf>
    <xf numFmtId="20" fontId="14" fillId="0" borderId="41" xfId="0" applyNumberFormat="1" applyFont="1" applyFill="1" applyBorder="1" applyAlignment="1">
      <alignment horizontal="center" vertical="center" textRotation="90"/>
    </xf>
    <xf numFmtId="20" fontId="14" fillId="0" borderId="35" xfId="0" applyNumberFormat="1" applyFont="1" applyFill="1" applyBorder="1" applyAlignment="1">
      <alignment horizontal="center" vertical="center" textRotation="90"/>
    </xf>
    <xf numFmtId="20" fontId="14" fillId="0" borderId="34" xfId="0" applyNumberFormat="1" applyFont="1" applyFill="1" applyBorder="1" applyAlignment="1">
      <alignment horizontal="center" vertical="center" textRotation="90"/>
    </xf>
    <xf numFmtId="0" fontId="15" fillId="4" borderId="20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7" fillId="4" borderId="20" xfId="1" applyFont="1" applyFill="1" applyBorder="1" applyAlignment="1">
      <alignment horizontal="center" vertical="center"/>
    </xf>
    <xf numFmtId="0" fontId="17" fillId="4" borderId="19" xfId="1" applyFont="1" applyFill="1" applyBorder="1" applyAlignment="1">
      <alignment horizontal="center" vertical="center"/>
    </xf>
    <xf numFmtId="20" fontId="14" fillId="0" borderId="2" xfId="0" applyNumberFormat="1" applyFont="1" applyFill="1" applyBorder="1" applyAlignment="1">
      <alignment horizontal="center" vertical="center" textRotation="90"/>
    </xf>
    <xf numFmtId="20" fontId="14" fillId="0" borderId="38" xfId="0" applyNumberFormat="1" applyFont="1" applyFill="1" applyBorder="1" applyAlignment="1">
      <alignment horizontal="center" vertical="center" textRotation="90"/>
    </xf>
    <xf numFmtId="20" fontId="14" fillId="0" borderId="39" xfId="0" applyNumberFormat="1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20" fontId="14" fillId="0" borderId="40" xfId="0" applyNumberFormat="1" applyFont="1" applyFill="1" applyBorder="1" applyAlignment="1">
      <alignment horizontal="center" vertical="center" textRotation="90"/>
    </xf>
    <xf numFmtId="0" fontId="15" fillId="5" borderId="8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0" fillId="0" borderId="41" xfId="0" applyBorder="1"/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/>
    </xf>
    <xf numFmtId="0" fontId="17" fillId="5" borderId="19" xfId="1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20" fontId="14" fillId="0" borderId="36" xfId="0" applyNumberFormat="1" applyFont="1" applyFill="1" applyBorder="1" applyAlignment="1">
      <alignment horizontal="center" vertical="center" textRotation="90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/>
    </xf>
    <xf numFmtId="0" fontId="7" fillId="4" borderId="8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7" fillId="3" borderId="20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1" fontId="15" fillId="3" borderId="11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1" fontId="15" fillId="4" borderId="20" xfId="0" applyNumberFormat="1" applyFont="1" applyFill="1" applyBorder="1" applyAlignment="1">
      <alignment horizontal="center" vertical="center" wrapText="1"/>
    </xf>
    <xf numFmtId="1" fontId="15" fillId="4" borderId="19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/>
    </xf>
    <xf numFmtId="1" fontId="15" fillId="5" borderId="20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/>
    </xf>
    <xf numFmtId="0" fontId="18" fillId="3" borderId="19" xfId="0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 vertical="center" textRotation="90"/>
    </xf>
    <xf numFmtId="49" fontId="13" fillId="0" borderId="46" xfId="0" applyNumberFormat="1" applyFont="1" applyFill="1" applyBorder="1" applyAlignment="1">
      <alignment horizontal="center" vertical="center" textRotation="90"/>
    </xf>
    <xf numFmtId="49" fontId="13" fillId="0" borderId="32" xfId="0" applyNumberFormat="1" applyFont="1" applyFill="1" applyBorder="1" applyAlignment="1">
      <alignment horizontal="center" vertical="center" textRotation="90"/>
    </xf>
    <xf numFmtId="49" fontId="13" fillId="0" borderId="49" xfId="0" applyNumberFormat="1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19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49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20815300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28"/>
  <sheetViews>
    <sheetView tabSelected="1" zoomScale="70" zoomScaleNormal="70" zoomScalePageLayoutView="25" workbookViewId="0">
      <selection activeCell="C306" sqref="A306:XFD310"/>
    </sheetView>
  </sheetViews>
  <sheetFormatPr defaultColWidth="9.140625" defaultRowHeight="19.5"/>
  <cols>
    <col min="1" max="1" width="7.42578125" style="42" customWidth="1"/>
    <col min="2" max="2" width="5.42578125" style="43" customWidth="1"/>
    <col min="3" max="3" width="9.42578125" style="44" customWidth="1"/>
    <col min="4" max="4" width="27.28515625" style="45" customWidth="1"/>
    <col min="5" max="5" width="37.85546875" style="45" customWidth="1"/>
    <col min="6" max="6" width="30.140625" style="45" customWidth="1"/>
    <col min="7" max="7" width="39.140625" style="45" customWidth="1"/>
    <col min="8" max="8" width="16.85546875" style="45" customWidth="1"/>
    <col min="9" max="9" width="33.85546875" style="45" customWidth="1"/>
    <col min="10" max="10" width="25.7109375" style="45" customWidth="1"/>
    <col min="11" max="11" width="21.7109375" style="45" customWidth="1"/>
    <col min="12" max="15" width="16.85546875" style="45" customWidth="1"/>
    <col min="16" max="16384" width="9.140625" style="46"/>
  </cols>
  <sheetData>
    <row r="1" spans="1:16" s="3" customFormat="1" ht="20.25">
      <c r="A1" s="272" t="s">
        <v>0</v>
      </c>
      <c r="B1" s="272"/>
      <c r="C1" s="272"/>
      <c r="D1" s="272"/>
      <c r="E1" s="272"/>
      <c r="F1" s="272"/>
      <c r="G1" s="272"/>
      <c r="H1" s="57"/>
      <c r="I1" s="57"/>
      <c r="J1" s="1"/>
      <c r="K1" s="2"/>
      <c r="L1" s="2"/>
      <c r="M1" s="2"/>
      <c r="N1" s="2"/>
      <c r="O1" s="2"/>
      <c r="P1" s="93"/>
    </row>
    <row r="2" spans="1:16" s="4" customFormat="1" ht="20.25">
      <c r="A2" s="273" t="s">
        <v>1</v>
      </c>
      <c r="B2" s="273"/>
      <c r="C2" s="273"/>
      <c r="D2" s="273"/>
      <c r="E2" s="273"/>
      <c r="F2" s="273"/>
      <c r="G2" s="273"/>
      <c r="H2" s="55"/>
      <c r="I2" s="55"/>
      <c r="J2" s="1"/>
      <c r="K2" s="2"/>
      <c r="L2" s="2"/>
      <c r="M2" s="2"/>
      <c r="N2" s="2"/>
      <c r="O2" s="2"/>
      <c r="P2" s="90"/>
    </row>
    <row r="3" spans="1:16" s="4" customFormat="1" ht="46.5" customHeight="1">
      <c r="A3" s="273" t="s">
        <v>2</v>
      </c>
      <c r="B3" s="273"/>
      <c r="C3" s="273"/>
      <c r="D3" s="273"/>
      <c r="E3" s="273"/>
      <c r="F3" s="273"/>
      <c r="G3" s="273"/>
      <c r="H3" s="55"/>
      <c r="I3" s="55"/>
      <c r="J3" s="1"/>
      <c r="K3" s="1"/>
      <c r="L3" s="1"/>
      <c r="M3" s="1"/>
      <c r="N3" s="2"/>
      <c r="O3" s="2"/>
      <c r="P3" s="90"/>
    </row>
    <row r="4" spans="1:16" s="4" customFormat="1" ht="20.25">
      <c r="A4" s="274" t="s">
        <v>59</v>
      </c>
      <c r="B4" s="274"/>
      <c r="C4" s="274"/>
      <c r="D4" s="274"/>
      <c r="E4" s="274"/>
      <c r="F4" s="274"/>
      <c r="G4" s="274"/>
      <c r="H4" s="56"/>
      <c r="I4" s="56"/>
      <c r="J4" s="2"/>
      <c r="K4" s="1"/>
      <c r="L4" s="1"/>
      <c r="M4" s="1"/>
      <c r="N4" s="2"/>
      <c r="O4" s="2"/>
      <c r="P4" s="90"/>
    </row>
    <row r="5" spans="1:16" s="4" customFormat="1" ht="20.25">
      <c r="A5" s="275" t="s">
        <v>3</v>
      </c>
      <c r="B5" s="275"/>
      <c r="C5" s="275"/>
      <c r="D5" s="275"/>
      <c r="E5" s="275"/>
      <c r="F5" s="275"/>
      <c r="G5" s="275"/>
      <c r="H5" s="57"/>
      <c r="I5" s="57"/>
      <c r="J5" s="2"/>
      <c r="K5" s="1"/>
      <c r="L5" s="1"/>
      <c r="M5" s="1"/>
      <c r="N5" s="2"/>
      <c r="O5" s="2"/>
      <c r="P5" s="90"/>
    </row>
    <row r="6" spans="1:16" s="8" customFormat="1">
      <c r="A6" s="5"/>
      <c r="B6" s="276"/>
      <c r="C6" s="276"/>
      <c r="D6" s="276"/>
      <c r="E6" s="276"/>
      <c r="F6" s="276"/>
      <c r="G6" s="276"/>
      <c r="H6" s="6"/>
      <c r="I6" s="6"/>
      <c r="J6" s="7"/>
      <c r="K6" s="7"/>
      <c r="L6" s="7"/>
      <c r="M6" s="7"/>
      <c r="N6" s="7"/>
      <c r="O6" s="7"/>
      <c r="P6" s="91"/>
    </row>
    <row r="7" spans="1:16" s="9" customFormat="1" ht="94.5" customHeight="1">
      <c r="A7" s="277" t="s">
        <v>63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92"/>
    </row>
    <row r="8" spans="1:16" s="9" customFormat="1" ht="45" thickBot="1">
      <c r="A8" s="278" t="s">
        <v>4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92"/>
    </row>
    <row r="9" spans="1:16" s="8" customFormat="1" ht="20.25" customHeight="1" thickBot="1">
      <c r="A9" s="97" t="s">
        <v>5</v>
      </c>
      <c r="B9" s="10" t="s">
        <v>6</v>
      </c>
      <c r="C9" s="83"/>
      <c r="D9" s="279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72"/>
    </row>
    <row r="10" spans="1:16" s="8" customFormat="1" ht="42" customHeight="1">
      <c r="A10" s="260" t="s">
        <v>11</v>
      </c>
      <c r="B10" s="269">
        <v>0.375</v>
      </c>
      <c r="C10" s="140" t="s">
        <v>7</v>
      </c>
      <c r="D10" s="245" t="s">
        <v>18</v>
      </c>
      <c r="E10" s="245"/>
      <c r="F10" s="245" t="s">
        <v>19</v>
      </c>
      <c r="G10" s="245"/>
      <c r="H10" s="308"/>
      <c r="I10" s="309"/>
      <c r="J10" s="308"/>
      <c r="K10" s="309"/>
      <c r="L10" s="308"/>
      <c r="M10" s="309"/>
      <c r="N10" s="308"/>
      <c r="O10" s="309"/>
      <c r="P10" s="141"/>
    </row>
    <row r="11" spans="1:16" s="8" customFormat="1">
      <c r="A11" s="260"/>
      <c r="B11" s="270"/>
      <c r="C11" s="142" t="s">
        <v>8</v>
      </c>
      <c r="D11" s="241">
        <v>25</v>
      </c>
      <c r="E11" s="242"/>
      <c r="F11" s="241">
        <v>25</v>
      </c>
      <c r="G11" s="242"/>
      <c r="H11" s="99"/>
      <c r="I11" s="99"/>
      <c r="J11" s="99"/>
      <c r="K11" s="99"/>
      <c r="L11" s="99"/>
      <c r="M11" s="99"/>
      <c r="N11" s="99"/>
      <c r="O11" s="99"/>
      <c r="P11" s="143">
        <f>SUM(B11:O11)</f>
        <v>50</v>
      </c>
    </row>
    <row r="12" spans="1:16" s="8" customFormat="1">
      <c r="A12" s="260"/>
      <c r="B12" s="270"/>
      <c r="C12" s="142" t="s">
        <v>9</v>
      </c>
      <c r="D12" s="320"/>
      <c r="E12" s="321"/>
      <c r="F12" s="293"/>
      <c r="G12" s="294"/>
      <c r="H12" s="99"/>
      <c r="I12" s="99"/>
      <c r="J12" s="99"/>
      <c r="K12" s="99"/>
      <c r="L12" s="99"/>
      <c r="M12" s="99"/>
      <c r="N12" s="99"/>
      <c r="O12" s="99"/>
      <c r="P12" s="143"/>
    </row>
    <row r="13" spans="1:16" s="8" customFormat="1" ht="46.5" customHeight="1">
      <c r="A13" s="260"/>
      <c r="B13" s="270"/>
      <c r="C13" s="142" t="s">
        <v>10</v>
      </c>
      <c r="D13" s="108"/>
      <c r="E13" s="108"/>
      <c r="F13" s="16"/>
      <c r="G13" s="108"/>
      <c r="H13" s="99"/>
      <c r="I13" s="99"/>
      <c r="J13" s="99"/>
      <c r="K13" s="99"/>
      <c r="L13" s="99"/>
      <c r="M13" s="99"/>
      <c r="N13" s="99"/>
      <c r="O13" s="99"/>
      <c r="P13" s="143"/>
    </row>
    <row r="14" spans="1:16" s="8" customFormat="1" ht="46.5" customHeight="1" thickBot="1">
      <c r="A14" s="260"/>
      <c r="B14" s="271"/>
      <c r="C14" s="144"/>
      <c r="D14" s="27"/>
      <c r="E14" s="27"/>
      <c r="F14" s="27"/>
      <c r="G14" s="27"/>
      <c r="H14" s="100"/>
      <c r="I14" s="100"/>
      <c r="J14" s="100"/>
      <c r="K14" s="100"/>
      <c r="L14" s="100"/>
      <c r="M14" s="100"/>
      <c r="N14" s="100"/>
      <c r="O14" s="100"/>
      <c r="P14" s="145"/>
    </row>
    <row r="15" spans="1:16" s="8" customFormat="1" ht="39" customHeight="1">
      <c r="A15" s="258"/>
      <c r="B15" s="269">
        <v>0.4236111111111111</v>
      </c>
      <c r="C15" s="178" t="s">
        <v>7</v>
      </c>
      <c r="D15" s="246" t="s">
        <v>23</v>
      </c>
      <c r="E15" s="246"/>
      <c r="F15" s="246" t="s">
        <v>24</v>
      </c>
      <c r="G15" s="246"/>
      <c r="H15" s="246" t="s">
        <v>25</v>
      </c>
      <c r="I15" s="246"/>
      <c r="J15" s="246"/>
      <c r="K15" s="246"/>
      <c r="L15" s="288"/>
      <c r="M15" s="289"/>
      <c r="N15" s="246"/>
      <c r="O15" s="246"/>
      <c r="P15" s="162"/>
    </row>
    <row r="16" spans="1:16" s="8" customFormat="1" ht="19.5" customHeight="1">
      <c r="A16" s="258"/>
      <c r="B16" s="270"/>
      <c r="C16" s="156" t="s">
        <v>8</v>
      </c>
      <c r="D16" s="59">
        <v>14</v>
      </c>
      <c r="E16" s="59">
        <v>13</v>
      </c>
      <c r="F16" s="59">
        <v>12</v>
      </c>
      <c r="G16" s="31">
        <v>12</v>
      </c>
      <c r="H16" s="31">
        <v>12</v>
      </c>
      <c r="I16" s="31">
        <v>12</v>
      </c>
      <c r="J16" s="31"/>
      <c r="K16" s="31"/>
      <c r="L16" s="31"/>
      <c r="M16" s="31"/>
      <c r="N16" s="31"/>
      <c r="O16" s="31"/>
      <c r="P16" s="157">
        <f t="shared" ref="P16" si="0">SUM(B16:O16)</f>
        <v>75</v>
      </c>
    </row>
    <row r="17" spans="1:18" s="8" customFormat="1">
      <c r="A17" s="258"/>
      <c r="B17" s="270"/>
      <c r="C17" s="156" t="s">
        <v>9</v>
      </c>
      <c r="D17" s="5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57"/>
    </row>
    <row r="18" spans="1:18" s="8" customFormat="1" ht="33.75" customHeight="1">
      <c r="A18" s="258"/>
      <c r="B18" s="270"/>
      <c r="C18" s="177" t="s">
        <v>10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79"/>
    </row>
    <row r="19" spans="1:18" s="8" customFormat="1" ht="22.5" customHeight="1" thickBot="1">
      <c r="A19" s="258"/>
      <c r="B19" s="271"/>
      <c r="C19" s="180"/>
      <c r="D19" s="35"/>
      <c r="E19" s="35"/>
      <c r="F19" s="35"/>
      <c r="G19" s="35"/>
      <c r="H19" s="128"/>
      <c r="I19" s="128"/>
      <c r="J19" s="128"/>
      <c r="K19" s="128"/>
      <c r="L19" s="128"/>
      <c r="M19" s="128"/>
      <c r="N19" s="35"/>
      <c r="O19" s="35"/>
      <c r="P19" s="163"/>
    </row>
    <row r="20" spans="1:18" s="8" customFormat="1" ht="39" customHeight="1" thickBot="1">
      <c r="A20" s="260"/>
      <c r="B20" s="269">
        <v>0.47222222222222227</v>
      </c>
      <c r="C20" s="79" t="s">
        <v>7</v>
      </c>
      <c r="D20" s="281"/>
      <c r="E20" s="282"/>
      <c r="F20" s="281"/>
      <c r="G20" s="282"/>
      <c r="H20" s="237"/>
      <c r="I20" s="238"/>
      <c r="J20" s="281"/>
      <c r="K20" s="282"/>
      <c r="L20" s="281"/>
      <c r="M20" s="282"/>
      <c r="N20" s="281"/>
      <c r="O20" s="282"/>
      <c r="P20" s="84"/>
      <c r="R20" s="111"/>
    </row>
    <row r="21" spans="1:18" s="8" customFormat="1" ht="19.5" customHeight="1">
      <c r="A21" s="260"/>
      <c r="B21" s="270"/>
      <c r="C21" s="52" t="s">
        <v>8</v>
      </c>
      <c r="D21" s="61"/>
      <c r="E21" s="61"/>
      <c r="F21" s="61"/>
      <c r="G21" s="61"/>
      <c r="H21" s="13"/>
      <c r="I21" s="13"/>
      <c r="J21" s="61"/>
      <c r="K21" s="61"/>
      <c r="L21" s="61"/>
      <c r="M21" s="61"/>
      <c r="N21" s="61"/>
      <c r="O21" s="61"/>
      <c r="P21" s="78">
        <f t="shared" ref="P21" si="1">SUM(B21:O21)</f>
        <v>0</v>
      </c>
    </row>
    <row r="22" spans="1:18" s="8" customFormat="1">
      <c r="A22" s="260"/>
      <c r="B22" s="270"/>
      <c r="C22" s="52" t="s">
        <v>9</v>
      </c>
      <c r="D22" s="61"/>
      <c r="E22" s="61"/>
      <c r="F22" s="61"/>
      <c r="G22" s="61"/>
      <c r="H22" s="15"/>
      <c r="I22" s="15"/>
      <c r="J22" s="61"/>
      <c r="K22" s="61"/>
      <c r="L22" s="61"/>
      <c r="M22" s="61"/>
      <c r="N22" s="61"/>
      <c r="O22" s="61"/>
      <c r="P22" s="78"/>
    </row>
    <row r="23" spans="1:18" s="8" customFormat="1" ht="15.75">
      <c r="A23" s="260"/>
      <c r="B23" s="270"/>
      <c r="C23" s="67" t="s">
        <v>10</v>
      </c>
      <c r="D23" s="61"/>
      <c r="E23" s="61"/>
      <c r="F23" s="61"/>
      <c r="G23" s="61"/>
      <c r="H23" s="19"/>
      <c r="I23" s="19"/>
      <c r="J23" s="68"/>
      <c r="K23" s="68"/>
      <c r="L23" s="68"/>
      <c r="M23" s="68"/>
      <c r="N23" s="61"/>
      <c r="O23" s="61"/>
      <c r="P23" s="89"/>
    </row>
    <row r="24" spans="1:18" s="8" customFormat="1" ht="16.5" thickBot="1">
      <c r="A24" s="260"/>
      <c r="B24" s="270"/>
      <c r="C24" s="221"/>
      <c r="D24" s="68"/>
      <c r="E24" s="68"/>
      <c r="F24" s="68"/>
      <c r="G24" s="68"/>
      <c r="H24" s="222"/>
      <c r="I24" s="222"/>
      <c r="J24" s="223"/>
      <c r="K24" s="223"/>
      <c r="L24" s="223"/>
      <c r="M24" s="223"/>
      <c r="N24" s="68"/>
      <c r="O24" s="68"/>
      <c r="P24" s="224"/>
    </row>
    <row r="25" spans="1:18" s="8" customFormat="1" ht="39" customHeight="1">
      <c r="A25" s="260"/>
      <c r="B25" s="261">
        <v>0.52083333333333337</v>
      </c>
      <c r="C25" s="140" t="s">
        <v>7</v>
      </c>
      <c r="D25" s="245" t="s">
        <v>20</v>
      </c>
      <c r="E25" s="245"/>
      <c r="F25" s="245" t="s">
        <v>21</v>
      </c>
      <c r="G25" s="245"/>
      <c r="H25" s="246" t="s">
        <v>26</v>
      </c>
      <c r="I25" s="246"/>
      <c r="J25" s="310"/>
      <c r="K25" s="310"/>
      <c r="L25" s="310"/>
      <c r="M25" s="310"/>
      <c r="N25" s="246"/>
      <c r="O25" s="246"/>
      <c r="P25" s="209"/>
    </row>
    <row r="26" spans="1:18" s="8" customFormat="1" ht="19.5" customHeight="1">
      <c r="A26" s="260"/>
      <c r="B26" s="262"/>
      <c r="C26" s="142" t="s">
        <v>8</v>
      </c>
      <c r="D26" s="322">
        <v>24</v>
      </c>
      <c r="E26" s="322"/>
      <c r="F26" s="323">
        <v>23</v>
      </c>
      <c r="G26" s="323"/>
      <c r="H26" s="32">
        <v>11</v>
      </c>
      <c r="I26" s="31">
        <v>11</v>
      </c>
      <c r="J26" s="86"/>
      <c r="K26" s="86"/>
      <c r="L26" s="86"/>
      <c r="M26" s="86"/>
      <c r="N26" s="31"/>
      <c r="O26" s="31"/>
      <c r="P26" s="179">
        <f t="shared" ref="P26" si="2">SUM(B26:O26)</f>
        <v>69</v>
      </c>
    </row>
    <row r="27" spans="1:18" s="8" customFormat="1">
      <c r="A27" s="260"/>
      <c r="B27" s="262"/>
      <c r="C27" s="142" t="s">
        <v>9</v>
      </c>
      <c r="D27" s="325"/>
      <c r="E27" s="325"/>
      <c r="F27" s="324"/>
      <c r="G27" s="324"/>
      <c r="H27" s="34"/>
      <c r="I27" s="33"/>
      <c r="J27" s="86"/>
      <c r="K27" s="86"/>
      <c r="L27" s="86"/>
      <c r="M27" s="86"/>
      <c r="N27" s="33"/>
      <c r="O27" s="33"/>
      <c r="P27" s="179"/>
    </row>
    <row r="28" spans="1:18" s="8" customFormat="1" ht="15.75">
      <c r="A28" s="260"/>
      <c r="B28" s="262"/>
      <c r="C28" s="142" t="s">
        <v>10</v>
      </c>
      <c r="D28" s="108"/>
      <c r="E28" s="108"/>
      <c r="F28" s="107"/>
      <c r="G28" s="108"/>
      <c r="H28" s="127"/>
      <c r="I28" s="126"/>
      <c r="J28" s="86"/>
      <c r="K28" s="86"/>
      <c r="L28" s="86"/>
      <c r="M28" s="86"/>
      <c r="N28" s="126"/>
      <c r="O28" s="126"/>
      <c r="P28" s="179"/>
    </row>
    <row r="29" spans="1:18" s="8" customFormat="1" ht="21.75" customHeight="1" thickBot="1">
      <c r="A29" s="260"/>
      <c r="B29" s="287"/>
      <c r="C29" s="144"/>
      <c r="D29" s="27"/>
      <c r="E29" s="27"/>
      <c r="F29" s="113"/>
      <c r="G29" s="114"/>
      <c r="H29" s="129"/>
      <c r="I29" s="128"/>
      <c r="J29" s="87"/>
      <c r="K29" s="87"/>
      <c r="L29" s="87"/>
      <c r="M29" s="87"/>
      <c r="N29" s="35"/>
      <c r="O29" s="35"/>
      <c r="P29" s="211"/>
    </row>
    <row r="30" spans="1:18" s="8" customFormat="1" ht="25.5" customHeight="1">
      <c r="A30" s="260"/>
      <c r="B30" s="270">
        <v>0.56944444444444442</v>
      </c>
      <c r="C30" s="94" t="s">
        <v>7</v>
      </c>
      <c r="D30" s="283"/>
      <c r="E30" s="284"/>
      <c r="F30" s="283"/>
      <c r="G30" s="284"/>
      <c r="H30" s="285"/>
      <c r="I30" s="286"/>
      <c r="J30" s="283"/>
      <c r="K30" s="284"/>
      <c r="L30" s="285"/>
      <c r="M30" s="286"/>
      <c r="N30" s="283"/>
      <c r="O30" s="284"/>
      <c r="P30" s="76"/>
    </row>
    <row r="31" spans="1:18" s="8" customFormat="1" ht="39" customHeight="1">
      <c r="A31" s="260"/>
      <c r="B31" s="270"/>
      <c r="C31" s="70" t="s">
        <v>8</v>
      </c>
      <c r="D31" s="61"/>
      <c r="E31" s="61"/>
      <c r="F31" s="61"/>
      <c r="G31" s="61"/>
      <c r="H31" s="13"/>
      <c r="I31" s="13"/>
      <c r="J31" s="61"/>
      <c r="K31" s="61"/>
      <c r="L31" s="12"/>
      <c r="M31" s="12"/>
      <c r="N31" s="61"/>
      <c r="O31" s="61"/>
      <c r="P31" s="74">
        <f t="shared" ref="P31" si="3">SUM(B31:O31)</f>
        <v>0</v>
      </c>
    </row>
    <row r="32" spans="1:18" s="8" customFormat="1" ht="19.5" customHeight="1">
      <c r="A32" s="260"/>
      <c r="B32" s="270"/>
      <c r="C32" s="70" t="s">
        <v>9</v>
      </c>
      <c r="D32" s="61"/>
      <c r="E32" s="61"/>
      <c r="F32" s="61"/>
      <c r="G32" s="61"/>
      <c r="H32" s="15"/>
      <c r="I32" s="15"/>
      <c r="J32" s="61"/>
      <c r="K32" s="61"/>
      <c r="L32" s="15"/>
      <c r="M32" s="15"/>
      <c r="N32" s="61"/>
      <c r="O32" s="61"/>
      <c r="P32" s="74"/>
    </row>
    <row r="33" spans="1:16" s="8" customFormat="1" ht="15.75">
      <c r="A33" s="260"/>
      <c r="B33" s="270"/>
      <c r="C33" s="70" t="s">
        <v>10</v>
      </c>
      <c r="D33" s="61"/>
      <c r="E33" s="61"/>
      <c r="F33" s="61"/>
      <c r="G33" s="61"/>
      <c r="H33" s="81"/>
      <c r="I33" s="81"/>
      <c r="J33" s="61"/>
      <c r="K33" s="61"/>
      <c r="L33" s="81"/>
      <c r="M33" s="81"/>
      <c r="N33" s="61"/>
      <c r="O33" s="61"/>
      <c r="P33" s="74"/>
    </row>
    <row r="34" spans="1:16" s="8" customFormat="1" ht="16.5" thickBot="1">
      <c r="A34" s="260"/>
      <c r="B34" s="271"/>
      <c r="C34" s="112"/>
      <c r="D34" s="66"/>
      <c r="E34" s="66"/>
      <c r="F34" s="66"/>
      <c r="G34" s="66"/>
      <c r="H34" s="115"/>
      <c r="I34" s="115"/>
      <c r="J34" s="66"/>
      <c r="K34" s="66"/>
      <c r="L34" s="115"/>
      <c r="M34" s="115"/>
      <c r="N34" s="66"/>
      <c r="O34" s="66"/>
      <c r="P34" s="116"/>
    </row>
    <row r="35" spans="1:16" s="8" customFormat="1" ht="44.25" customHeight="1">
      <c r="A35" s="260"/>
      <c r="B35" s="263">
        <v>0.61805555555555558</v>
      </c>
      <c r="C35" s="181" t="s">
        <v>7</v>
      </c>
      <c r="D35" s="245" t="s">
        <v>22</v>
      </c>
      <c r="E35" s="245"/>
      <c r="F35" s="245"/>
      <c r="G35" s="245"/>
      <c r="H35" s="245"/>
      <c r="I35" s="245"/>
      <c r="J35" s="245"/>
      <c r="K35" s="245"/>
      <c r="L35" s="247"/>
      <c r="M35" s="248"/>
      <c r="N35" s="245"/>
      <c r="O35" s="245"/>
      <c r="P35" s="152"/>
    </row>
    <row r="36" spans="1:16" s="8" customFormat="1" ht="27" customHeight="1">
      <c r="A36" s="258"/>
      <c r="B36" s="263"/>
      <c r="C36" s="182" t="s">
        <v>8</v>
      </c>
      <c r="D36" s="243">
        <v>20</v>
      </c>
      <c r="E36" s="244"/>
      <c r="F36" s="18"/>
      <c r="G36" s="11"/>
      <c r="H36" s="11"/>
      <c r="I36" s="11"/>
      <c r="J36" s="18"/>
      <c r="K36" s="11"/>
      <c r="L36" s="11"/>
      <c r="M36" s="11"/>
      <c r="N36" s="11"/>
      <c r="O36" s="11"/>
      <c r="P36" s="149">
        <f t="shared" ref="P36" si="4">SUM(B36:O36)</f>
        <v>20</v>
      </c>
    </row>
    <row r="37" spans="1:16" s="8" customFormat="1" ht="19.5" customHeight="1">
      <c r="A37" s="258"/>
      <c r="B37" s="263"/>
      <c r="C37" s="182" t="s">
        <v>9</v>
      </c>
      <c r="D37" s="293"/>
      <c r="E37" s="294"/>
      <c r="F37" s="22"/>
      <c r="G37" s="14"/>
      <c r="H37" s="14"/>
      <c r="I37" s="14"/>
      <c r="J37" s="22"/>
      <c r="K37" s="14"/>
      <c r="L37" s="14"/>
      <c r="M37" s="14"/>
      <c r="N37" s="14"/>
      <c r="O37" s="14"/>
      <c r="P37" s="149"/>
    </row>
    <row r="38" spans="1:16" s="8" customFormat="1" ht="21.75" customHeight="1">
      <c r="A38" s="258"/>
      <c r="B38" s="263"/>
      <c r="C38" s="142" t="s">
        <v>10</v>
      </c>
      <c r="D38" s="107"/>
      <c r="E38" s="108"/>
      <c r="F38" s="107"/>
      <c r="G38" s="108"/>
      <c r="H38" s="108"/>
      <c r="I38" s="108"/>
      <c r="J38" s="107"/>
      <c r="K38" s="108"/>
      <c r="L38" s="108"/>
      <c r="M38" s="108"/>
      <c r="N38" s="108"/>
      <c r="O38" s="108"/>
      <c r="P38" s="143"/>
    </row>
    <row r="39" spans="1:16" s="8" customFormat="1" ht="16.5" thickBot="1">
      <c r="A39" s="258"/>
      <c r="B39" s="103"/>
      <c r="C39" s="188"/>
      <c r="D39" s="173"/>
      <c r="E39" s="173"/>
      <c r="F39" s="172"/>
      <c r="G39" s="173"/>
      <c r="H39" s="16"/>
      <c r="I39" s="16"/>
      <c r="J39" s="28"/>
      <c r="K39" s="16"/>
      <c r="L39" s="16"/>
      <c r="M39" s="16"/>
      <c r="N39" s="16"/>
      <c r="O39" s="16"/>
      <c r="P39" s="183"/>
    </row>
    <row r="40" spans="1:16" s="8" customFormat="1" ht="33.75" customHeight="1">
      <c r="A40" s="258"/>
      <c r="B40" s="264">
        <v>0.66666666666666663</v>
      </c>
      <c r="C40" s="184" t="s">
        <v>7</v>
      </c>
      <c r="D40" s="281"/>
      <c r="E40" s="282"/>
      <c r="F40" s="281"/>
      <c r="G40" s="282"/>
      <c r="H40" s="281"/>
      <c r="I40" s="282"/>
      <c r="J40" s="281"/>
      <c r="K40" s="282"/>
      <c r="L40" s="237"/>
      <c r="M40" s="238"/>
      <c r="N40" s="281"/>
      <c r="O40" s="282"/>
      <c r="P40" s="73"/>
    </row>
    <row r="41" spans="1:16" s="8" customFormat="1" ht="39" customHeight="1">
      <c r="A41" s="260"/>
      <c r="B41" s="263"/>
      <c r="C41" s="185" t="s">
        <v>8</v>
      </c>
      <c r="D41" s="61"/>
      <c r="E41" s="61"/>
      <c r="F41" s="61"/>
      <c r="G41" s="61"/>
      <c r="H41" s="61"/>
      <c r="I41" s="61"/>
      <c r="J41" s="61"/>
      <c r="K41" s="61"/>
      <c r="L41" s="12"/>
      <c r="M41" s="12"/>
      <c r="N41" s="61"/>
      <c r="O41" s="61"/>
      <c r="P41" s="74">
        <f t="shared" ref="P41" si="5">SUM(B41:O41)</f>
        <v>0</v>
      </c>
    </row>
    <row r="42" spans="1:16" s="8" customFormat="1" ht="19.5" customHeight="1">
      <c r="A42" s="260"/>
      <c r="B42" s="263"/>
      <c r="C42" s="185" t="s">
        <v>9</v>
      </c>
      <c r="D42" s="61"/>
      <c r="E42" s="61"/>
      <c r="F42" s="61"/>
      <c r="G42" s="61"/>
      <c r="H42" s="61"/>
      <c r="I42" s="61"/>
      <c r="J42" s="61"/>
      <c r="K42" s="61"/>
      <c r="L42" s="15"/>
      <c r="M42" s="15"/>
      <c r="N42" s="61"/>
      <c r="O42" s="61"/>
      <c r="P42" s="74"/>
    </row>
    <row r="43" spans="1:16" s="8" customFormat="1" ht="15.75">
      <c r="A43" s="260"/>
      <c r="B43" s="263"/>
      <c r="C43" s="185" t="s">
        <v>10</v>
      </c>
      <c r="D43" s="61"/>
      <c r="E43" s="61"/>
      <c r="F43" s="61"/>
      <c r="G43" s="61"/>
      <c r="H43" s="61"/>
      <c r="I43" s="61"/>
      <c r="J43" s="61"/>
      <c r="K43" s="61"/>
      <c r="L43" s="81"/>
      <c r="M43" s="81"/>
      <c r="N43" s="61"/>
      <c r="O43" s="61"/>
      <c r="P43" s="74"/>
    </row>
    <row r="44" spans="1:16" s="8" customFormat="1" ht="16.5" thickBot="1">
      <c r="A44" s="260"/>
      <c r="B44" s="187"/>
      <c r="C44" s="186"/>
      <c r="D44" s="66"/>
      <c r="E44" s="66"/>
      <c r="F44" s="66"/>
      <c r="G44" s="66"/>
      <c r="H44" s="66"/>
      <c r="I44" s="66"/>
      <c r="J44" s="66"/>
      <c r="K44" s="66"/>
      <c r="L44" s="17"/>
      <c r="M44" s="17"/>
      <c r="N44" s="66"/>
      <c r="O44" s="66"/>
      <c r="P44" s="75"/>
    </row>
    <row r="45" spans="1:16" s="8" customFormat="1">
      <c r="A45" s="260"/>
      <c r="B45" s="264">
        <v>0.71527777777777779</v>
      </c>
      <c r="C45" s="69" t="s">
        <v>7</v>
      </c>
      <c r="D45" s="281"/>
      <c r="E45" s="282"/>
      <c r="F45" s="281"/>
      <c r="G45" s="282"/>
      <c r="H45" s="281"/>
      <c r="I45" s="282"/>
      <c r="J45" s="281"/>
      <c r="K45" s="282"/>
      <c r="L45" s="237"/>
      <c r="M45" s="238"/>
      <c r="N45" s="281"/>
      <c r="O45" s="282"/>
      <c r="P45" s="73"/>
    </row>
    <row r="46" spans="1:16" s="8" customFormat="1" ht="39" customHeight="1">
      <c r="A46" s="260"/>
      <c r="B46" s="263"/>
      <c r="C46" s="70" t="s">
        <v>8</v>
      </c>
      <c r="D46" s="61"/>
      <c r="E46" s="61"/>
      <c r="F46" s="61"/>
      <c r="G46" s="61"/>
      <c r="H46" s="61"/>
      <c r="I46" s="61"/>
      <c r="J46" s="61"/>
      <c r="K46" s="61"/>
      <c r="L46" s="12"/>
      <c r="M46" s="12"/>
      <c r="N46" s="61"/>
      <c r="O46" s="61"/>
      <c r="P46" s="74">
        <f t="shared" ref="P46" si="6">SUM(B46:O46)</f>
        <v>0</v>
      </c>
    </row>
    <row r="47" spans="1:16" s="8" customFormat="1" ht="19.5" customHeight="1">
      <c r="A47" s="260"/>
      <c r="B47" s="263"/>
      <c r="C47" s="70" t="s">
        <v>9</v>
      </c>
      <c r="D47" s="61"/>
      <c r="E47" s="61"/>
      <c r="F47" s="61"/>
      <c r="G47" s="61"/>
      <c r="H47" s="61"/>
      <c r="I47" s="61"/>
      <c r="J47" s="61"/>
      <c r="K47" s="61"/>
      <c r="L47" s="15"/>
      <c r="M47" s="15"/>
      <c r="N47" s="61"/>
      <c r="O47" s="61"/>
      <c r="P47" s="74"/>
    </row>
    <row r="48" spans="1:16" s="8" customFormat="1" ht="15.75">
      <c r="A48" s="260"/>
      <c r="B48" s="263"/>
      <c r="C48" s="70" t="s">
        <v>10</v>
      </c>
      <c r="D48" s="61"/>
      <c r="E48" s="61"/>
      <c r="F48" s="61"/>
      <c r="G48" s="61"/>
      <c r="H48" s="61"/>
      <c r="I48" s="61"/>
      <c r="J48" s="61"/>
      <c r="K48" s="61"/>
      <c r="L48" s="81"/>
      <c r="M48" s="81"/>
      <c r="N48" s="61"/>
      <c r="O48" s="61"/>
      <c r="P48" s="74"/>
    </row>
    <row r="49" spans="1:16" s="8" customFormat="1" ht="16.5" thickBot="1">
      <c r="A49" s="260"/>
      <c r="B49" s="189"/>
      <c r="C49" s="190"/>
      <c r="D49" s="110"/>
      <c r="E49" s="110"/>
      <c r="F49" s="110"/>
      <c r="G49" s="110"/>
      <c r="H49" s="110"/>
      <c r="I49" s="110"/>
      <c r="J49" s="110"/>
      <c r="K49" s="110"/>
      <c r="L49" s="105"/>
      <c r="M49" s="105"/>
      <c r="N49" s="110"/>
      <c r="O49" s="110"/>
      <c r="P49" s="106"/>
    </row>
    <row r="50" spans="1:16" s="8" customFormat="1" ht="15.75">
      <c r="A50" s="345" t="s">
        <v>12</v>
      </c>
      <c r="B50" s="261">
        <v>0.375</v>
      </c>
      <c r="C50" s="69" t="s">
        <v>7</v>
      </c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73"/>
    </row>
    <row r="51" spans="1:16" s="8" customFormat="1" ht="42" customHeight="1">
      <c r="A51" s="346"/>
      <c r="B51" s="290"/>
      <c r="C51" s="70" t="s">
        <v>8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74">
        <f t="shared" ref="P51" si="7">SUM(B51:O51)</f>
        <v>0</v>
      </c>
    </row>
    <row r="52" spans="1:16" s="8" customFormat="1" ht="15.75">
      <c r="A52" s="346"/>
      <c r="B52" s="290"/>
      <c r="C52" s="70" t="s">
        <v>9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74"/>
    </row>
    <row r="53" spans="1:16" s="8" customFormat="1" ht="15.75">
      <c r="A53" s="346"/>
      <c r="B53" s="290"/>
      <c r="C53" s="70" t="s">
        <v>10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74"/>
    </row>
    <row r="54" spans="1:16" s="8" customFormat="1" ht="46.5" customHeight="1" thickBot="1">
      <c r="A54" s="346"/>
      <c r="B54" s="191"/>
      <c r="C54" s="95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77"/>
    </row>
    <row r="55" spans="1:16" s="8" customFormat="1" ht="42" customHeight="1">
      <c r="A55" s="346"/>
      <c r="B55" s="261">
        <v>0.4236111111111111</v>
      </c>
      <c r="C55" s="194" t="s">
        <v>7</v>
      </c>
      <c r="D55" s="252" t="s">
        <v>27</v>
      </c>
      <c r="E55" s="252"/>
      <c r="F55" s="252" t="s">
        <v>28</v>
      </c>
      <c r="G55" s="252"/>
      <c r="H55" s="311"/>
      <c r="I55" s="312"/>
      <c r="J55" s="311"/>
      <c r="K55" s="312"/>
      <c r="L55" s="311"/>
      <c r="M55" s="312"/>
      <c r="N55" s="252"/>
      <c r="O55" s="252"/>
      <c r="P55" s="195"/>
    </row>
    <row r="56" spans="1:16" s="8" customFormat="1" ht="39" customHeight="1">
      <c r="A56" s="346"/>
      <c r="B56" s="262"/>
      <c r="C56" s="192" t="s">
        <v>8</v>
      </c>
      <c r="D56" s="265">
        <v>24</v>
      </c>
      <c r="E56" s="266"/>
      <c r="F56" s="265">
        <v>24</v>
      </c>
      <c r="G56" s="266"/>
      <c r="H56" s="96"/>
      <c r="I56" s="96"/>
      <c r="J56" s="96"/>
      <c r="K56" s="96"/>
      <c r="L56" s="96"/>
      <c r="M56" s="96"/>
      <c r="N56" s="21"/>
      <c r="O56" s="21"/>
      <c r="P56" s="196">
        <f t="shared" ref="P56" si="8">SUM(B56:O56)</f>
        <v>48</v>
      </c>
    </row>
    <row r="57" spans="1:16" s="8" customFormat="1" ht="19.5" customHeight="1">
      <c r="A57" s="346"/>
      <c r="B57" s="262"/>
      <c r="C57" s="192" t="s">
        <v>9</v>
      </c>
      <c r="D57" s="267"/>
      <c r="E57" s="268"/>
      <c r="F57" s="326"/>
      <c r="G57" s="327"/>
      <c r="H57" s="96"/>
      <c r="I57" s="96"/>
      <c r="J57" s="96"/>
      <c r="K57" s="96"/>
      <c r="L57" s="96"/>
      <c r="M57" s="96"/>
      <c r="N57" s="24"/>
      <c r="O57" s="24"/>
      <c r="P57" s="196"/>
    </row>
    <row r="58" spans="1:16" s="8" customFormat="1" ht="15.75">
      <c r="A58" s="346"/>
      <c r="B58" s="262"/>
      <c r="C58" s="192" t="s">
        <v>10</v>
      </c>
      <c r="D58" s="193"/>
      <c r="E58" s="193"/>
      <c r="F58" s="193"/>
      <c r="G58" s="193"/>
      <c r="H58" s="96"/>
      <c r="I58" s="96"/>
      <c r="J58" s="96"/>
      <c r="K58" s="96"/>
      <c r="L58" s="96"/>
      <c r="M58" s="96"/>
      <c r="N58" s="193"/>
      <c r="O58" s="193"/>
      <c r="P58" s="196"/>
    </row>
    <row r="59" spans="1:16" s="8" customFormat="1" ht="40.5" customHeight="1" thickBot="1">
      <c r="A59" s="346"/>
      <c r="B59" s="189"/>
      <c r="C59" s="95"/>
      <c r="D59" s="19"/>
      <c r="E59" s="19"/>
      <c r="F59" s="50"/>
      <c r="G59" s="19"/>
      <c r="H59" s="68"/>
      <c r="I59" s="68"/>
      <c r="J59" s="68"/>
      <c r="K59" s="68"/>
      <c r="L59" s="68"/>
      <c r="M59" s="68"/>
      <c r="N59" s="19"/>
      <c r="O59" s="19"/>
      <c r="P59" s="77"/>
    </row>
    <row r="60" spans="1:16" s="8" customFormat="1" ht="40.5" customHeight="1">
      <c r="A60" s="346"/>
      <c r="B60" s="261">
        <v>0.47222222222222227</v>
      </c>
      <c r="C60" s="69" t="s">
        <v>7</v>
      </c>
      <c r="D60" s="281"/>
      <c r="E60" s="282"/>
      <c r="F60" s="281"/>
      <c r="G60" s="282"/>
      <c r="H60" s="281"/>
      <c r="I60" s="282"/>
      <c r="J60" s="281"/>
      <c r="K60" s="282"/>
      <c r="L60" s="237"/>
      <c r="M60" s="238"/>
      <c r="N60" s="281"/>
      <c r="O60" s="282"/>
      <c r="P60" s="73"/>
    </row>
    <row r="61" spans="1:16" s="8" customFormat="1" ht="39" customHeight="1">
      <c r="A61" s="346"/>
      <c r="B61" s="262"/>
      <c r="C61" s="70" t="s">
        <v>8</v>
      </c>
      <c r="D61" s="61"/>
      <c r="E61" s="61"/>
      <c r="F61" s="61"/>
      <c r="G61" s="61"/>
      <c r="H61" s="61"/>
      <c r="I61" s="61"/>
      <c r="J61" s="61"/>
      <c r="K61" s="61"/>
      <c r="L61" s="171"/>
      <c r="M61" s="171"/>
      <c r="N61" s="61"/>
      <c r="O61" s="61"/>
      <c r="P61" s="74">
        <f t="shared" ref="P61" si="9">SUM(B61:O61)</f>
        <v>0</v>
      </c>
    </row>
    <row r="62" spans="1:16" s="8" customFormat="1" ht="19.5" customHeight="1">
      <c r="A62" s="346"/>
      <c r="B62" s="262"/>
      <c r="C62" s="70" t="s">
        <v>9</v>
      </c>
      <c r="D62" s="61"/>
      <c r="E62" s="61"/>
      <c r="F62" s="61"/>
      <c r="G62" s="61"/>
      <c r="H62" s="61"/>
      <c r="I62" s="61"/>
      <c r="J62" s="61"/>
      <c r="K62" s="61"/>
      <c r="L62" s="15"/>
      <c r="M62" s="15"/>
      <c r="N62" s="61"/>
      <c r="O62" s="61"/>
      <c r="P62" s="74"/>
    </row>
    <row r="63" spans="1:16" s="8" customFormat="1" ht="15.75">
      <c r="A63" s="346"/>
      <c r="B63" s="262"/>
      <c r="C63" s="70" t="s">
        <v>10</v>
      </c>
      <c r="D63" s="61"/>
      <c r="E63" s="61"/>
      <c r="F63" s="61"/>
      <c r="G63" s="61"/>
      <c r="H63" s="61"/>
      <c r="I63" s="61"/>
      <c r="J63" s="61"/>
      <c r="K63" s="61"/>
      <c r="L63" s="81"/>
      <c r="M63" s="81"/>
      <c r="N63" s="61"/>
      <c r="O63" s="61"/>
      <c r="P63" s="74"/>
    </row>
    <row r="64" spans="1:16" s="8" customFormat="1" ht="16.5" thickBot="1">
      <c r="A64" s="346"/>
      <c r="B64" s="109"/>
      <c r="C64" s="71"/>
      <c r="D64" s="66"/>
      <c r="E64" s="66"/>
      <c r="F64" s="66"/>
      <c r="G64" s="66"/>
      <c r="H64" s="66"/>
      <c r="I64" s="66"/>
      <c r="J64" s="66"/>
      <c r="K64" s="66"/>
      <c r="L64" s="17"/>
      <c r="M64" s="17"/>
      <c r="N64" s="66"/>
      <c r="O64" s="66"/>
      <c r="P64" s="75"/>
    </row>
    <row r="65" spans="1:16" s="8" customFormat="1" ht="15.75">
      <c r="A65" s="346"/>
      <c r="B65" s="261">
        <v>0.52083333333333337</v>
      </c>
      <c r="C65" s="69" t="s">
        <v>7</v>
      </c>
      <c r="D65" s="281"/>
      <c r="E65" s="282"/>
      <c r="F65" s="281"/>
      <c r="G65" s="282"/>
      <c r="H65" s="281"/>
      <c r="I65" s="282"/>
      <c r="J65" s="281"/>
      <c r="K65" s="282"/>
      <c r="L65" s="281"/>
      <c r="M65" s="282"/>
      <c r="N65" s="281"/>
      <c r="O65" s="282"/>
      <c r="P65" s="73"/>
    </row>
    <row r="66" spans="1:16" s="8" customFormat="1" ht="39" customHeight="1">
      <c r="A66" s="346"/>
      <c r="B66" s="262"/>
      <c r="C66" s="70" t="s">
        <v>8</v>
      </c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74">
        <f t="shared" ref="P66" si="10">SUM(B66:O66)</f>
        <v>0</v>
      </c>
    </row>
    <row r="67" spans="1:16" s="8" customFormat="1" ht="19.5" customHeight="1">
      <c r="A67" s="346"/>
      <c r="B67" s="262"/>
      <c r="C67" s="70" t="s">
        <v>9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74"/>
    </row>
    <row r="68" spans="1:16" s="8" customFormat="1" ht="15.75">
      <c r="A68" s="346"/>
      <c r="B68" s="262"/>
      <c r="C68" s="70" t="s">
        <v>10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81"/>
      <c r="O68" s="81"/>
      <c r="P68" s="74"/>
    </row>
    <row r="69" spans="1:16" s="8" customFormat="1" ht="16.5" thickBot="1">
      <c r="A69" s="346"/>
      <c r="B69" s="109"/>
      <c r="C69" s="71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17"/>
      <c r="O69" s="17"/>
      <c r="P69" s="75"/>
    </row>
    <row r="70" spans="1:16" s="8" customFormat="1" ht="39.75" customHeight="1">
      <c r="A70" s="346"/>
      <c r="B70" s="261">
        <v>0.56944444444444442</v>
      </c>
      <c r="C70" s="194" t="s">
        <v>7</v>
      </c>
      <c r="D70" s="252" t="s">
        <v>29</v>
      </c>
      <c r="E70" s="252"/>
      <c r="F70" s="252" t="s">
        <v>30</v>
      </c>
      <c r="G70" s="252"/>
      <c r="H70" s="252"/>
      <c r="I70" s="252"/>
      <c r="J70" s="252"/>
      <c r="K70" s="252"/>
      <c r="L70" s="313"/>
      <c r="M70" s="314"/>
      <c r="N70" s="252"/>
      <c r="O70" s="252"/>
      <c r="P70" s="195"/>
    </row>
    <row r="71" spans="1:16" s="8" customFormat="1" ht="39" customHeight="1">
      <c r="A71" s="346"/>
      <c r="B71" s="262"/>
      <c r="C71" s="192" t="s">
        <v>8</v>
      </c>
      <c r="D71" s="328">
        <v>24</v>
      </c>
      <c r="E71" s="329"/>
      <c r="F71" s="330">
        <v>19</v>
      </c>
      <c r="G71" s="331"/>
      <c r="H71" s="58"/>
      <c r="I71" s="21"/>
      <c r="J71" s="21"/>
      <c r="K71" s="21"/>
      <c r="L71" s="21"/>
      <c r="M71" s="21"/>
      <c r="N71" s="58"/>
      <c r="O71" s="21"/>
      <c r="P71" s="196">
        <f t="shared" ref="P71" si="11">SUM(B71:O71)</f>
        <v>43</v>
      </c>
    </row>
    <row r="72" spans="1:16" s="8" customFormat="1" ht="19.5" customHeight="1">
      <c r="A72" s="346"/>
      <c r="B72" s="262"/>
      <c r="C72" s="192" t="s">
        <v>9</v>
      </c>
      <c r="D72" s="326"/>
      <c r="E72" s="327"/>
      <c r="F72" s="332"/>
      <c r="G72" s="333"/>
      <c r="H72" s="24"/>
      <c r="I72" s="24"/>
      <c r="J72" s="24"/>
      <c r="K72" s="24"/>
      <c r="L72" s="24"/>
      <c r="M72" s="24"/>
      <c r="N72" s="24"/>
      <c r="O72" s="24"/>
      <c r="P72" s="196"/>
    </row>
    <row r="73" spans="1:16" s="8" customFormat="1" ht="15.75">
      <c r="A73" s="346"/>
      <c r="B73" s="262"/>
      <c r="C73" s="192" t="s">
        <v>10</v>
      </c>
      <c r="D73" s="193"/>
      <c r="E73" s="193"/>
      <c r="F73" s="199"/>
      <c r="G73" s="193"/>
      <c r="H73" s="193"/>
      <c r="I73" s="193"/>
      <c r="J73" s="193"/>
      <c r="K73" s="193"/>
      <c r="L73" s="193"/>
      <c r="M73" s="193"/>
      <c r="N73" s="193"/>
      <c r="O73" s="193"/>
      <c r="P73" s="196"/>
    </row>
    <row r="74" spans="1:16" s="8" customFormat="1" ht="16.5" thickBot="1">
      <c r="A74" s="346"/>
      <c r="B74" s="170"/>
      <c r="C74" s="201"/>
      <c r="D74" s="39"/>
      <c r="E74" s="39"/>
      <c r="F74" s="40"/>
      <c r="G74" s="39"/>
      <c r="H74" s="39"/>
      <c r="I74" s="39"/>
      <c r="J74" s="39"/>
      <c r="K74" s="39"/>
      <c r="L74" s="39"/>
      <c r="M74" s="39"/>
      <c r="N74" s="39"/>
      <c r="O74" s="39"/>
      <c r="P74" s="202"/>
    </row>
    <row r="75" spans="1:16" s="8" customFormat="1">
      <c r="A75" s="346"/>
      <c r="B75" s="261">
        <v>0.61805555555555558</v>
      </c>
      <c r="C75" s="69" t="s">
        <v>7</v>
      </c>
      <c r="D75" s="239"/>
      <c r="E75" s="239"/>
      <c r="F75" s="239"/>
      <c r="G75" s="239"/>
      <c r="H75" s="239"/>
      <c r="I75" s="239"/>
      <c r="J75" s="239"/>
      <c r="K75" s="239"/>
      <c r="L75" s="236"/>
      <c r="M75" s="236"/>
      <c r="N75" s="239"/>
      <c r="O75" s="239"/>
      <c r="P75" s="73"/>
    </row>
    <row r="76" spans="1:16" s="8" customFormat="1" ht="39" customHeight="1">
      <c r="A76" s="346"/>
      <c r="B76" s="262"/>
      <c r="C76" s="70" t="s">
        <v>8</v>
      </c>
      <c r="D76" s="61"/>
      <c r="E76" s="61"/>
      <c r="F76" s="61"/>
      <c r="G76" s="61"/>
      <c r="H76" s="61"/>
      <c r="I76" s="61"/>
      <c r="J76" s="61"/>
      <c r="K76" s="61"/>
      <c r="L76" s="12"/>
      <c r="M76" s="12"/>
      <c r="N76" s="61"/>
      <c r="O76" s="61"/>
      <c r="P76" s="74">
        <f t="shared" ref="P76" si="12">SUM(B76:O76)</f>
        <v>0</v>
      </c>
    </row>
    <row r="77" spans="1:16" s="8" customFormat="1" ht="19.5" customHeight="1">
      <c r="A77" s="346"/>
      <c r="B77" s="262"/>
      <c r="C77" s="70" t="s">
        <v>9</v>
      </c>
      <c r="D77" s="61"/>
      <c r="E77" s="61"/>
      <c r="F77" s="61"/>
      <c r="G77" s="61"/>
      <c r="H77" s="61"/>
      <c r="I77" s="61"/>
      <c r="J77" s="61"/>
      <c r="K77" s="61"/>
      <c r="L77" s="15"/>
      <c r="M77" s="15"/>
      <c r="N77" s="61"/>
      <c r="O77" s="61"/>
      <c r="P77" s="74"/>
    </row>
    <row r="78" spans="1:16" s="8" customFormat="1" ht="15.75">
      <c r="A78" s="346"/>
      <c r="B78" s="262"/>
      <c r="C78" s="70" t="s">
        <v>10</v>
      </c>
      <c r="D78" s="61"/>
      <c r="E78" s="61"/>
      <c r="F78" s="61"/>
      <c r="G78" s="61"/>
      <c r="H78" s="61"/>
      <c r="I78" s="61"/>
      <c r="J78" s="61"/>
      <c r="K78" s="61"/>
      <c r="L78" s="81"/>
      <c r="M78" s="81"/>
      <c r="N78" s="61"/>
      <c r="O78" s="61"/>
      <c r="P78" s="74"/>
    </row>
    <row r="79" spans="1:16" s="8" customFormat="1" ht="16.5" thickBot="1">
      <c r="A79" s="346"/>
      <c r="B79" s="189"/>
      <c r="C79" s="95"/>
      <c r="D79" s="68"/>
      <c r="E79" s="68"/>
      <c r="F79" s="66"/>
      <c r="G79" s="66"/>
      <c r="H79" s="66"/>
      <c r="I79" s="66"/>
      <c r="J79" s="66"/>
      <c r="K79" s="66"/>
      <c r="L79" s="17"/>
      <c r="M79" s="17"/>
      <c r="N79" s="66"/>
      <c r="O79" s="66"/>
      <c r="P79" s="75"/>
    </row>
    <row r="80" spans="1:16" s="8" customFormat="1">
      <c r="A80" s="346"/>
      <c r="B80" s="261">
        <v>0.66666666666666663</v>
      </c>
      <c r="C80" s="69" t="s">
        <v>7</v>
      </c>
      <c r="D80" s="281"/>
      <c r="E80" s="340"/>
      <c r="F80" s="316"/>
      <c r="G80" s="282"/>
      <c r="H80" s="281"/>
      <c r="I80" s="282"/>
      <c r="J80" s="281"/>
      <c r="K80" s="282"/>
      <c r="L80" s="237"/>
      <c r="M80" s="238"/>
      <c r="N80" s="281"/>
      <c r="O80" s="282"/>
      <c r="P80" s="84"/>
    </row>
    <row r="81" spans="1:20" s="8" customFormat="1" ht="39" customHeight="1">
      <c r="A81" s="346"/>
      <c r="B81" s="262"/>
      <c r="C81" s="70" t="s">
        <v>8</v>
      </c>
      <c r="D81" s="61"/>
      <c r="E81" s="65"/>
      <c r="F81" s="203"/>
      <c r="G81" s="61"/>
      <c r="H81" s="61"/>
      <c r="I81" s="61"/>
      <c r="J81" s="61"/>
      <c r="K81" s="61"/>
      <c r="L81" s="171"/>
      <c r="M81" s="171"/>
      <c r="N81" s="61"/>
      <c r="O81" s="61"/>
      <c r="P81" s="78">
        <f t="shared" ref="P81" si="13">SUM(B81:O81)</f>
        <v>0</v>
      </c>
    </row>
    <row r="82" spans="1:20" s="8" customFormat="1" ht="19.5" customHeight="1">
      <c r="A82" s="346"/>
      <c r="B82" s="262"/>
      <c r="C82" s="70" t="s">
        <v>9</v>
      </c>
      <c r="D82" s="61"/>
      <c r="E82" s="65"/>
      <c r="F82" s="203"/>
      <c r="G82" s="61"/>
      <c r="H82" s="61"/>
      <c r="I82" s="61"/>
      <c r="J82" s="61"/>
      <c r="K82" s="61"/>
      <c r="L82" s="15"/>
      <c r="M82" s="15"/>
      <c r="N82" s="61"/>
      <c r="O82" s="61"/>
      <c r="P82" s="78"/>
    </row>
    <row r="83" spans="1:20" s="8" customFormat="1" ht="16.5" thickBot="1">
      <c r="A83" s="346"/>
      <c r="B83" s="262"/>
      <c r="C83" s="70" t="s">
        <v>10</v>
      </c>
      <c r="D83" s="61"/>
      <c r="E83" s="65"/>
      <c r="F83" s="203"/>
      <c r="G83" s="61"/>
      <c r="H83" s="61"/>
      <c r="I83" s="61"/>
      <c r="J83" s="61"/>
      <c r="K83" s="61"/>
      <c r="L83" s="81"/>
      <c r="M83" s="81"/>
      <c r="N83" s="61"/>
      <c r="O83" s="61"/>
      <c r="P83" s="85"/>
    </row>
    <row r="84" spans="1:20" s="8" customFormat="1" ht="16.5" thickBot="1">
      <c r="A84" s="346"/>
      <c r="B84" s="109"/>
      <c r="C84" s="71"/>
      <c r="D84" s="66"/>
      <c r="E84" s="205"/>
      <c r="F84" s="204"/>
      <c r="G84" s="66"/>
      <c r="H84" s="66"/>
      <c r="I84" s="66"/>
      <c r="J84" s="66"/>
      <c r="K84" s="66"/>
      <c r="L84" s="17"/>
      <c r="M84" s="17"/>
      <c r="N84" s="66"/>
      <c r="O84" s="66"/>
      <c r="P84" s="175"/>
    </row>
    <row r="85" spans="1:20" s="8" customFormat="1">
      <c r="A85" s="346"/>
      <c r="B85" s="264">
        <v>0.71527777777777779</v>
      </c>
      <c r="C85" s="79" t="s">
        <v>7</v>
      </c>
      <c r="D85" s="236"/>
      <c r="E85" s="236"/>
      <c r="F85" s="236"/>
      <c r="G85" s="236"/>
      <c r="H85" s="236"/>
      <c r="I85" s="236"/>
      <c r="J85" s="236"/>
      <c r="K85" s="236"/>
      <c r="L85" s="237"/>
      <c r="M85" s="238"/>
      <c r="N85" s="236"/>
      <c r="O85" s="236"/>
      <c r="P85" s="84"/>
    </row>
    <row r="86" spans="1:20" s="8" customFormat="1" ht="39" customHeight="1">
      <c r="A86" s="346"/>
      <c r="B86" s="263"/>
      <c r="C86" s="52" t="s">
        <v>8</v>
      </c>
      <c r="D86" s="171"/>
      <c r="E86" s="12"/>
      <c r="F86" s="171"/>
      <c r="G86" s="171"/>
      <c r="H86" s="12"/>
      <c r="I86" s="12"/>
      <c r="J86" s="13"/>
      <c r="K86" s="12"/>
      <c r="L86" s="12"/>
      <c r="M86" s="12"/>
      <c r="N86" s="12"/>
      <c r="O86" s="12"/>
      <c r="P86" s="78">
        <f t="shared" ref="P86" si="14">SUM(B86:O86)</f>
        <v>0</v>
      </c>
      <c r="S86" s="176"/>
    </row>
    <row r="87" spans="1:20" s="8" customFormat="1" ht="19.5" customHeight="1">
      <c r="A87" s="346"/>
      <c r="B87" s="263"/>
      <c r="C87" s="52" t="s">
        <v>9</v>
      </c>
      <c r="D87" s="15"/>
      <c r="E87" s="15"/>
      <c r="F87" s="82"/>
      <c r="G87" s="15"/>
      <c r="H87" s="15"/>
      <c r="I87" s="15"/>
      <c r="J87" s="29"/>
      <c r="K87" s="15"/>
      <c r="L87" s="15"/>
      <c r="M87" s="15"/>
      <c r="N87" s="15"/>
      <c r="O87" s="15"/>
      <c r="P87" s="78"/>
    </row>
    <row r="88" spans="1:20" s="8" customFormat="1" ht="15.75">
      <c r="A88" s="346"/>
      <c r="B88" s="263"/>
      <c r="C88" s="70" t="s">
        <v>10</v>
      </c>
      <c r="D88" s="80"/>
      <c r="E88" s="81"/>
      <c r="F88" s="81"/>
      <c r="G88" s="81"/>
      <c r="H88" s="81"/>
      <c r="I88" s="81"/>
      <c r="J88" s="80"/>
      <c r="K88" s="81"/>
      <c r="L88" s="81"/>
      <c r="M88" s="81"/>
      <c r="N88" s="81"/>
      <c r="O88" s="81"/>
      <c r="P88" s="74"/>
    </row>
    <row r="89" spans="1:20" s="8" customFormat="1" ht="22.5" customHeight="1" thickBot="1">
      <c r="A89" s="347"/>
      <c r="B89" s="206"/>
      <c r="C89" s="95"/>
      <c r="D89" s="50"/>
      <c r="E89" s="19"/>
      <c r="F89" s="19"/>
      <c r="G89" s="19"/>
      <c r="H89" s="19"/>
      <c r="I89" s="19"/>
      <c r="J89" s="50"/>
      <c r="K89" s="19"/>
      <c r="L89" s="19"/>
      <c r="M89" s="19"/>
      <c r="N89" s="19"/>
      <c r="O89" s="19"/>
      <c r="P89" s="77"/>
    </row>
    <row r="90" spans="1:20" s="8" customFormat="1" ht="29.25" customHeight="1" thickBot="1">
      <c r="A90" s="345" t="s">
        <v>13</v>
      </c>
      <c r="B90" s="261">
        <v>0.375</v>
      </c>
      <c r="C90" s="140" t="s">
        <v>7</v>
      </c>
      <c r="D90" s="245" t="s">
        <v>70</v>
      </c>
      <c r="E90" s="245"/>
      <c r="F90" s="245" t="s">
        <v>71</v>
      </c>
      <c r="G90" s="245"/>
      <c r="H90" s="245" t="s">
        <v>72</v>
      </c>
      <c r="I90" s="245"/>
      <c r="J90" s="245" t="s">
        <v>81</v>
      </c>
      <c r="K90" s="245"/>
      <c r="L90" s="315"/>
      <c r="M90" s="315"/>
      <c r="N90" s="315"/>
      <c r="O90" s="315"/>
      <c r="P90" s="141"/>
    </row>
    <row r="91" spans="1:20" s="8" customFormat="1" ht="42" customHeight="1" thickBot="1">
      <c r="A91" s="346"/>
      <c r="B91" s="262"/>
      <c r="C91" s="142" t="s">
        <v>8</v>
      </c>
      <c r="D91" s="60">
        <v>11</v>
      </c>
      <c r="E91" s="60">
        <v>11</v>
      </c>
      <c r="F91" s="60">
        <v>13</v>
      </c>
      <c r="G91" s="11">
        <v>12</v>
      </c>
      <c r="H91" s="11">
        <v>12</v>
      </c>
      <c r="I91" s="11">
        <v>11</v>
      </c>
      <c r="J91" s="18">
        <v>10</v>
      </c>
      <c r="K91" s="11">
        <v>10</v>
      </c>
      <c r="L91" s="99"/>
      <c r="M91" s="99"/>
      <c r="N91" s="99"/>
      <c r="O91" s="99"/>
      <c r="P91" s="143">
        <f t="shared" ref="P91" si="15">SUM(B91:O91)</f>
        <v>90</v>
      </c>
      <c r="T91" s="111"/>
    </row>
    <row r="92" spans="1:20" s="8" customFormat="1">
      <c r="A92" s="346"/>
      <c r="B92" s="262"/>
      <c r="C92" s="142" t="s">
        <v>9</v>
      </c>
      <c r="D92" s="62"/>
      <c r="E92" s="14"/>
      <c r="F92" s="14"/>
      <c r="G92" s="14"/>
      <c r="H92" s="174"/>
      <c r="I92" s="174"/>
      <c r="J92" s="22"/>
      <c r="K92" s="14"/>
      <c r="L92" s="99"/>
      <c r="M92" s="99"/>
      <c r="N92" s="99"/>
      <c r="O92" s="99"/>
      <c r="P92" s="143"/>
    </row>
    <row r="93" spans="1:20" s="8" customFormat="1">
      <c r="A93" s="346"/>
      <c r="B93" s="262"/>
      <c r="C93" s="142" t="s">
        <v>10</v>
      </c>
      <c r="D93" s="108"/>
      <c r="E93" s="108"/>
      <c r="F93" s="108"/>
      <c r="G93" s="108"/>
      <c r="H93" s="207"/>
      <c r="I93" s="207"/>
      <c r="J93" s="107"/>
      <c r="K93" s="108"/>
      <c r="L93" s="99"/>
      <c r="M93" s="99"/>
      <c r="N93" s="99"/>
      <c r="O93" s="99"/>
      <c r="P93" s="143"/>
    </row>
    <row r="94" spans="1:20" s="8" customFormat="1" ht="43.5" customHeight="1" thickBot="1">
      <c r="A94" s="346"/>
      <c r="B94" s="109"/>
      <c r="C94" s="71"/>
      <c r="D94" s="17"/>
      <c r="E94" s="17"/>
      <c r="F94" s="17"/>
      <c r="G94" s="17"/>
      <c r="H94" s="17"/>
      <c r="I94" s="17"/>
      <c r="J94" s="66"/>
      <c r="K94" s="66"/>
      <c r="L94" s="66"/>
      <c r="M94" s="66"/>
      <c r="N94" s="66"/>
      <c r="O94" s="66"/>
      <c r="P94" s="75"/>
    </row>
    <row r="95" spans="1:20" s="8" customFormat="1" ht="39" customHeight="1">
      <c r="A95" s="346"/>
      <c r="B95" s="264">
        <v>0.4236111111111111</v>
      </c>
      <c r="C95" s="79" t="s">
        <v>7</v>
      </c>
      <c r="D95" s="236"/>
      <c r="E95" s="236"/>
      <c r="F95" s="281"/>
      <c r="G95" s="282"/>
      <c r="H95" s="291"/>
      <c r="I95" s="292"/>
      <c r="J95" s="281"/>
      <c r="K95" s="282"/>
      <c r="L95" s="281"/>
      <c r="M95" s="282"/>
      <c r="N95" s="236"/>
      <c r="O95" s="236"/>
      <c r="P95" s="84"/>
    </row>
    <row r="96" spans="1:20" s="8" customFormat="1" ht="39" customHeight="1">
      <c r="A96" s="346"/>
      <c r="B96" s="263"/>
      <c r="C96" s="52" t="s">
        <v>8</v>
      </c>
      <c r="D96" s="12"/>
      <c r="E96" s="12"/>
      <c r="F96" s="61"/>
      <c r="G96" s="61"/>
      <c r="H96" s="61"/>
      <c r="I96" s="61"/>
      <c r="J96" s="61"/>
      <c r="K96" s="61"/>
      <c r="L96" s="61"/>
      <c r="M96" s="61"/>
      <c r="N96" s="12"/>
      <c r="O96" s="12"/>
      <c r="P96" s="78">
        <f t="shared" ref="P96" si="16">SUM(B96:O96)</f>
        <v>0</v>
      </c>
    </row>
    <row r="97" spans="1:16" s="8" customFormat="1" ht="19.5" customHeight="1">
      <c r="A97" s="346"/>
      <c r="B97" s="263"/>
      <c r="C97" s="70" t="s">
        <v>9</v>
      </c>
      <c r="D97" s="15"/>
      <c r="E97" s="15"/>
      <c r="F97" s="61"/>
      <c r="G97" s="61"/>
      <c r="H97" s="61"/>
      <c r="I97" s="61"/>
      <c r="J97" s="61"/>
      <c r="K97" s="61"/>
      <c r="L97" s="61"/>
      <c r="M97" s="61"/>
      <c r="N97" s="15"/>
      <c r="O97" s="15"/>
      <c r="P97" s="74"/>
    </row>
    <row r="98" spans="1:16" s="8" customFormat="1" ht="15.75">
      <c r="A98" s="346"/>
      <c r="B98" s="263"/>
      <c r="C98" s="70" t="s">
        <v>10</v>
      </c>
      <c r="D98" s="81"/>
      <c r="E98" s="81"/>
      <c r="F98" s="61"/>
      <c r="G98" s="61"/>
      <c r="H98" s="61"/>
      <c r="I98" s="61"/>
      <c r="J98" s="61"/>
      <c r="K98" s="61"/>
      <c r="L98" s="61"/>
      <c r="M98" s="61"/>
      <c r="N98" s="81"/>
      <c r="O98" s="81"/>
      <c r="P98" s="74"/>
    </row>
    <row r="99" spans="1:16" s="8" customFormat="1" ht="40.5" customHeight="1" thickBot="1">
      <c r="A99" s="346"/>
      <c r="B99" s="167"/>
      <c r="C99" s="104"/>
      <c r="D99" s="105"/>
      <c r="E99" s="105"/>
      <c r="F99" s="110"/>
      <c r="G99" s="110"/>
      <c r="H99" s="110"/>
      <c r="I99" s="110"/>
      <c r="J99" s="110"/>
      <c r="K99" s="110"/>
      <c r="L99" s="110"/>
      <c r="M99" s="110"/>
      <c r="N99" s="105"/>
      <c r="O99" s="105"/>
      <c r="P99" s="106"/>
    </row>
    <row r="100" spans="1:16" s="8" customFormat="1" ht="24.75" customHeight="1">
      <c r="A100" s="346"/>
      <c r="B100" s="261">
        <v>0.47222222222222227</v>
      </c>
      <c r="C100" s="140" t="s">
        <v>7</v>
      </c>
      <c r="D100" s="245" t="s">
        <v>31</v>
      </c>
      <c r="E100" s="245"/>
      <c r="F100" s="308"/>
      <c r="G100" s="309"/>
      <c r="H100" s="245"/>
      <c r="I100" s="245"/>
      <c r="J100" s="245"/>
      <c r="K100" s="245"/>
      <c r="L100" s="247"/>
      <c r="M100" s="248"/>
      <c r="N100" s="245"/>
      <c r="O100" s="245"/>
      <c r="P100" s="141"/>
    </row>
    <row r="101" spans="1:16" s="8" customFormat="1" ht="39" customHeight="1">
      <c r="A101" s="346"/>
      <c r="B101" s="262"/>
      <c r="C101" s="142" t="s">
        <v>8</v>
      </c>
      <c r="D101" s="11">
        <v>9</v>
      </c>
      <c r="E101" s="11">
        <v>9</v>
      </c>
      <c r="F101" s="99"/>
      <c r="G101" s="99"/>
      <c r="H101" s="18"/>
      <c r="I101" s="18"/>
      <c r="J101" s="18"/>
      <c r="K101" s="18"/>
      <c r="L101" s="18"/>
      <c r="M101" s="18"/>
      <c r="N101" s="11"/>
      <c r="O101" s="11"/>
      <c r="P101" s="143">
        <f t="shared" ref="P101" si="17">SUM(B101:O101)</f>
        <v>18</v>
      </c>
    </row>
    <row r="102" spans="1:16" s="8" customFormat="1" ht="19.5" customHeight="1">
      <c r="A102" s="346"/>
      <c r="B102" s="262"/>
      <c r="C102" s="142" t="s">
        <v>9</v>
      </c>
      <c r="D102" s="14"/>
      <c r="E102" s="14"/>
      <c r="F102" s="99"/>
      <c r="G102" s="99"/>
      <c r="H102" s="14"/>
      <c r="I102" s="14"/>
      <c r="J102" s="14"/>
      <c r="K102" s="14"/>
      <c r="L102" s="14"/>
      <c r="M102" s="14"/>
      <c r="N102" s="14"/>
      <c r="O102" s="14"/>
      <c r="P102" s="143"/>
    </row>
    <row r="103" spans="1:16" s="8" customFormat="1" ht="15.75">
      <c r="A103" s="346"/>
      <c r="B103" s="262"/>
      <c r="C103" s="142" t="s">
        <v>10</v>
      </c>
      <c r="D103" s="108"/>
      <c r="E103" s="108"/>
      <c r="F103" s="99"/>
      <c r="G103" s="99"/>
      <c r="H103" s="108"/>
      <c r="I103" s="108"/>
      <c r="J103" s="107"/>
      <c r="K103" s="108"/>
      <c r="L103" s="108"/>
      <c r="M103" s="108"/>
      <c r="N103" s="108"/>
      <c r="O103" s="108"/>
      <c r="P103" s="143"/>
    </row>
    <row r="104" spans="1:16" s="8" customFormat="1" ht="26.25" customHeight="1" thickBot="1">
      <c r="A104" s="346"/>
      <c r="B104" s="109"/>
      <c r="C104" s="144"/>
      <c r="D104" s="41"/>
      <c r="E104" s="27"/>
      <c r="F104" s="27"/>
      <c r="G104" s="27"/>
      <c r="H104" s="27"/>
      <c r="I104" s="27"/>
      <c r="J104" s="41"/>
      <c r="K104" s="27"/>
      <c r="L104" s="27"/>
      <c r="M104" s="27"/>
      <c r="N104" s="27"/>
      <c r="O104" s="27"/>
      <c r="P104" s="145"/>
    </row>
    <row r="105" spans="1:16" s="8" customFormat="1" ht="27.75" customHeight="1">
      <c r="A105" s="346"/>
      <c r="B105" s="263">
        <v>0.52083333333333337</v>
      </c>
      <c r="C105" s="154" t="s">
        <v>7</v>
      </c>
      <c r="D105" s="249" t="s">
        <v>32</v>
      </c>
      <c r="E105" s="249"/>
      <c r="F105" s="249" t="s">
        <v>33</v>
      </c>
      <c r="G105" s="249"/>
      <c r="H105" s="249"/>
      <c r="I105" s="249"/>
      <c r="J105" s="249"/>
      <c r="K105" s="249"/>
      <c r="L105" s="288"/>
      <c r="M105" s="289"/>
      <c r="N105" s="249"/>
      <c r="O105" s="249"/>
      <c r="P105" s="155"/>
    </row>
    <row r="106" spans="1:16" s="8" customFormat="1" ht="39" customHeight="1">
      <c r="A106" s="346"/>
      <c r="B106" s="263"/>
      <c r="C106" s="156" t="s">
        <v>8</v>
      </c>
      <c r="D106" s="297">
        <v>26</v>
      </c>
      <c r="E106" s="298"/>
      <c r="F106" s="297">
        <v>24</v>
      </c>
      <c r="G106" s="298"/>
      <c r="H106" s="32"/>
      <c r="I106" s="32"/>
      <c r="J106" s="32"/>
      <c r="K106" s="32"/>
      <c r="L106" s="32"/>
      <c r="M106" s="32"/>
      <c r="N106" s="31"/>
      <c r="O106" s="31"/>
      <c r="P106" s="157">
        <f t="shared" ref="P106" si="18">SUM(B106:O106)</f>
        <v>50</v>
      </c>
    </row>
    <row r="107" spans="1:16" s="8" customFormat="1" ht="19.5" customHeight="1">
      <c r="A107" s="346"/>
      <c r="B107" s="263"/>
      <c r="C107" s="156" t="s">
        <v>9</v>
      </c>
      <c r="D107" s="299"/>
      <c r="E107" s="300"/>
      <c r="F107" s="301"/>
      <c r="G107" s="302"/>
      <c r="H107" s="33"/>
      <c r="I107" s="33"/>
      <c r="J107" s="33"/>
      <c r="K107" s="33"/>
      <c r="L107" s="33"/>
      <c r="M107" s="33"/>
      <c r="N107" s="33"/>
      <c r="O107" s="33"/>
      <c r="P107" s="157"/>
    </row>
    <row r="108" spans="1:16" s="8" customFormat="1" ht="15.75">
      <c r="A108" s="346"/>
      <c r="B108" s="263"/>
      <c r="C108" s="158" t="s">
        <v>10</v>
      </c>
      <c r="D108" s="37"/>
      <c r="E108" s="118"/>
      <c r="F108" s="37"/>
      <c r="G108" s="37"/>
      <c r="H108" s="37"/>
      <c r="I108" s="37"/>
      <c r="J108" s="38"/>
      <c r="K108" s="37"/>
      <c r="L108" s="37"/>
      <c r="M108" s="37"/>
      <c r="N108" s="37"/>
      <c r="O108" s="37"/>
      <c r="P108" s="159"/>
    </row>
    <row r="109" spans="1:16" s="8" customFormat="1" ht="16.5" thickBot="1">
      <c r="A109" s="346"/>
      <c r="B109" s="103"/>
      <c r="C109" s="160"/>
      <c r="D109" s="118"/>
      <c r="E109" s="118"/>
      <c r="F109" s="118"/>
      <c r="G109" s="118"/>
      <c r="H109" s="118"/>
      <c r="I109" s="118"/>
      <c r="J109" s="119"/>
      <c r="K109" s="118"/>
      <c r="L109" s="118"/>
      <c r="M109" s="118"/>
      <c r="N109" s="118"/>
      <c r="O109" s="118"/>
      <c r="P109" s="161"/>
    </row>
    <row r="110" spans="1:16" s="8" customFormat="1">
      <c r="A110" s="346"/>
      <c r="B110" s="261">
        <v>0.56944444444444442</v>
      </c>
      <c r="C110" s="69" t="s">
        <v>7</v>
      </c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73"/>
    </row>
    <row r="111" spans="1:16" s="8" customFormat="1" ht="39" customHeight="1">
      <c r="A111" s="346"/>
      <c r="B111" s="262"/>
      <c r="C111" s="70" t="s">
        <v>8</v>
      </c>
      <c r="D111" s="12"/>
      <c r="E111" s="12"/>
      <c r="F111" s="13"/>
      <c r="G111" s="12"/>
      <c r="H111" s="171"/>
      <c r="I111" s="171"/>
      <c r="J111" s="171"/>
      <c r="K111" s="171"/>
      <c r="L111" s="171"/>
      <c r="M111" s="171"/>
      <c r="N111" s="12"/>
      <c r="O111" s="12"/>
      <c r="P111" s="74">
        <f t="shared" ref="P111" si="19">SUM(B111:O111)</f>
        <v>0</v>
      </c>
    </row>
    <row r="112" spans="1:16" s="8" customFormat="1" ht="19.5" customHeight="1">
      <c r="A112" s="346"/>
      <c r="B112" s="262"/>
      <c r="C112" s="70" t="s">
        <v>9</v>
      </c>
      <c r="D112" s="15"/>
      <c r="E112" s="15"/>
      <c r="F112" s="29"/>
      <c r="G112" s="15"/>
      <c r="H112" s="15"/>
      <c r="I112" s="15"/>
      <c r="J112" s="29"/>
      <c r="K112" s="15"/>
      <c r="L112" s="15"/>
      <c r="M112" s="15"/>
      <c r="N112" s="15"/>
      <c r="O112" s="15"/>
      <c r="P112" s="74"/>
    </row>
    <row r="113" spans="1:16" s="8" customFormat="1" ht="15.75">
      <c r="A113" s="346"/>
      <c r="B113" s="262"/>
      <c r="C113" s="70" t="s">
        <v>10</v>
      </c>
      <c r="D113" s="81"/>
      <c r="E113" s="81"/>
      <c r="F113" s="80"/>
      <c r="G113" s="81"/>
      <c r="H113" s="81"/>
      <c r="I113" s="81"/>
      <c r="J113" s="80"/>
      <c r="K113" s="81"/>
      <c r="L113" s="81"/>
      <c r="M113" s="81"/>
      <c r="N113" s="81"/>
      <c r="O113" s="81"/>
      <c r="P113" s="74"/>
    </row>
    <row r="114" spans="1:16" s="8" customFormat="1" ht="16.5" thickBot="1">
      <c r="A114" s="346"/>
      <c r="B114" s="189"/>
      <c r="C114" s="95"/>
      <c r="D114" s="19"/>
      <c r="E114" s="19"/>
      <c r="F114" s="50"/>
      <c r="G114" s="19"/>
      <c r="H114" s="19"/>
      <c r="I114" s="19"/>
      <c r="J114" s="50"/>
      <c r="K114" s="19"/>
      <c r="L114" s="19"/>
      <c r="M114" s="19"/>
      <c r="N114" s="19"/>
      <c r="O114" s="19"/>
      <c r="P114" s="77"/>
    </row>
    <row r="115" spans="1:16" s="8" customFormat="1">
      <c r="A115" s="346"/>
      <c r="B115" s="261">
        <v>0.61805555555555558</v>
      </c>
      <c r="C115" s="208" t="s">
        <v>7</v>
      </c>
      <c r="D115" s="246" t="s">
        <v>34</v>
      </c>
      <c r="E115" s="246"/>
      <c r="F115" s="246" t="s">
        <v>35</v>
      </c>
      <c r="G115" s="246"/>
      <c r="H115" s="246"/>
      <c r="I115" s="246"/>
      <c r="J115" s="246"/>
      <c r="K115" s="246"/>
      <c r="L115" s="288"/>
      <c r="M115" s="289"/>
      <c r="N115" s="246"/>
      <c r="O115" s="246"/>
      <c r="P115" s="209"/>
    </row>
    <row r="116" spans="1:16" s="8" customFormat="1" ht="39" customHeight="1">
      <c r="A116" s="346"/>
      <c r="B116" s="262"/>
      <c r="C116" s="177" t="s">
        <v>8</v>
      </c>
      <c r="D116" s="334">
        <v>23</v>
      </c>
      <c r="E116" s="335"/>
      <c r="F116" s="336">
        <v>22</v>
      </c>
      <c r="G116" s="337"/>
      <c r="H116" s="59"/>
      <c r="I116" s="31"/>
      <c r="J116" s="32"/>
      <c r="K116" s="31"/>
      <c r="L116" s="31"/>
      <c r="M116" s="31"/>
      <c r="N116" s="31"/>
      <c r="O116" s="31"/>
      <c r="P116" s="179">
        <f t="shared" ref="P116" si="20">SUM(B116:O116)</f>
        <v>45</v>
      </c>
    </row>
    <row r="117" spans="1:16" s="8" customFormat="1" ht="19.5" customHeight="1">
      <c r="A117" s="346"/>
      <c r="B117" s="262"/>
      <c r="C117" s="177" t="s">
        <v>9</v>
      </c>
      <c r="D117" s="301"/>
      <c r="E117" s="302"/>
      <c r="F117" s="338"/>
      <c r="G117" s="339"/>
      <c r="H117" s="33"/>
      <c r="I117" s="33"/>
      <c r="J117" s="33"/>
      <c r="K117" s="33"/>
      <c r="L117" s="33"/>
      <c r="M117" s="33"/>
      <c r="N117" s="33"/>
      <c r="O117" s="33"/>
      <c r="P117" s="179"/>
    </row>
    <row r="118" spans="1:16" s="8" customFormat="1">
      <c r="A118" s="346"/>
      <c r="B118" s="262"/>
      <c r="C118" s="177" t="s">
        <v>10</v>
      </c>
      <c r="D118" s="33"/>
      <c r="E118" s="126"/>
      <c r="F118" s="127"/>
      <c r="G118" s="126"/>
      <c r="H118" s="126"/>
      <c r="I118" s="126"/>
      <c r="J118" s="126"/>
      <c r="K118" s="126"/>
      <c r="L118" s="126"/>
      <c r="M118" s="126"/>
      <c r="N118" s="126"/>
      <c r="O118" s="126"/>
      <c r="P118" s="179"/>
    </row>
    <row r="119" spans="1:16" s="8" customFormat="1" ht="16.5" thickBot="1">
      <c r="A119" s="346"/>
      <c r="B119" s="189"/>
      <c r="C119" s="212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213"/>
    </row>
    <row r="120" spans="1:16" s="8" customFormat="1">
      <c r="A120" s="346"/>
      <c r="B120" s="261">
        <v>0.66666666666666663</v>
      </c>
      <c r="C120" s="69" t="s">
        <v>7</v>
      </c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9"/>
      <c r="O120" s="239"/>
      <c r="P120" s="73"/>
    </row>
    <row r="121" spans="1:16" s="8" customFormat="1" ht="39" customHeight="1">
      <c r="A121" s="346"/>
      <c r="B121" s="262"/>
      <c r="C121" s="70" t="s">
        <v>8</v>
      </c>
      <c r="D121" s="13"/>
      <c r="E121" s="12"/>
      <c r="F121" s="12"/>
      <c r="G121" s="12"/>
      <c r="H121" s="171"/>
      <c r="I121" s="171"/>
      <c r="J121" s="171"/>
      <c r="K121" s="12"/>
      <c r="L121" s="12"/>
      <c r="M121" s="12"/>
      <c r="N121" s="61"/>
      <c r="O121" s="61"/>
      <c r="P121" s="74">
        <f t="shared" ref="P121" si="21">SUM(B121:O121)</f>
        <v>0</v>
      </c>
    </row>
    <row r="122" spans="1:16" s="8" customFormat="1" ht="19.5" customHeight="1">
      <c r="A122" s="346"/>
      <c r="B122" s="262"/>
      <c r="C122" s="70" t="s">
        <v>9</v>
      </c>
      <c r="D122" s="29"/>
      <c r="E122" s="15"/>
      <c r="F122" s="15"/>
      <c r="G122" s="15"/>
      <c r="H122" s="82"/>
      <c r="I122" s="15"/>
      <c r="J122" s="15"/>
      <c r="K122" s="15"/>
      <c r="L122" s="15"/>
      <c r="M122" s="15"/>
      <c r="N122" s="61"/>
      <c r="O122" s="61"/>
      <c r="P122" s="74"/>
    </row>
    <row r="123" spans="1:16" s="8" customFormat="1" ht="15.75">
      <c r="A123" s="346"/>
      <c r="B123" s="262"/>
      <c r="C123" s="70" t="s">
        <v>10</v>
      </c>
      <c r="D123" s="81"/>
      <c r="E123" s="81"/>
      <c r="F123" s="80"/>
      <c r="G123" s="81"/>
      <c r="H123" s="81"/>
      <c r="I123" s="81"/>
      <c r="J123" s="80"/>
      <c r="K123" s="81"/>
      <c r="L123" s="81"/>
      <c r="M123" s="81"/>
      <c r="N123" s="81"/>
      <c r="O123" s="81"/>
      <c r="P123" s="74"/>
    </row>
    <row r="124" spans="1:16" s="8" customFormat="1" ht="16.5" thickBot="1">
      <c r="A124" s="346"/>
      <c r="B124" s="109"/>
      <c r="C124" s="71"/>
      <c r="D124" s="17"/>
      <c r="E124" s="17"/>
      <c r="F124" s="30"/>
      <c r="G124" s="17"/>
      <c r="H124" s="17"/>
      <c r="I124" s="17"/>
      <c r="J124" s="30"/>
      <c r="K124" s="17"/>
      <c r="L124" s="17"/>
      <c r="M124" s="17"/>
      <c r="N124" s="17"/>
      <c r="O124" s="17"/>
      <c r="P124" s="75"/>
    </row>
    <row r="125" spans="1:16" s="8" customFormat="1">
      <c r="A125" s="346"/>
      <c r="B125" s="264">
        <v>0.71527777777777779</v>
      </c>
      <c r="C125" s="79" t="s">
        <v>7</v>
      </c>
      <c r="D125" s="281"/>
      <c r="E125" s="282"/>
      <c r="F125" s="281"/>
      <c r="G125" s="282"/>
      <c r="H125" s="281"/>
      <c r="I125" s="282"/>
      <c r="J125" s="236"/>
      <c r="K125" s="236"/>
      <c r="L125" s="237"/>
      <c r="M125" s="238"/>
      <c r="N125" s="236"/>
      <c r="O125" s="236"/>
      <c r="P125" s="84"/>
    </row>
    <row r="126" spans="1:16" s="8" customFormat="1" ht="39" customHeight="1">
      <c r="A126" s="346"/>
      <c r="B126" s="263"/>
      <c r="C126" s="52" t="s">
        <v>8</v>
      </c>
      <c r="D126" s="61"/>
      <c r="E126" s="61"/>
      <c r="F126" s="61"/>
      <c r="G126" s="61"/>
      <c r="H126" s="61"/>
      <c r="I126" s="61"/>
      <c r="J126" s="13"/>
      <c r="K126" s="12"/>
      <c r="L126" s="12"/>
      <c r="M126" s="12"/>
      <c r="N126" s="12"/>
      <c r="O126" s="12"/>
      <c r="P126" s="78">
        <f t="shared" ref="P126" si="22">SUM(B126:O126)</f>
        <v>0</v>
      </c>
    </row>
    <row r="127" spans="1:16" s="8" customFormat="1" ht="19.5" customHeight="1">
      <c r="A127" s="346"/>
      <c r="B127" s="263"/>
      <c r="C127" s="52" t="s">
        <v>9</v>
      </c>
      <c r="D127" s="61"/>
      <c r="E127" s="61"/>
      <c r="F127" s="61"/>
      <c r="G127" s="61"/>
      <c r="H127" s="61"/>
      <c r="I127" s="61"/>
      <c r="J127" s="29"/>
      <c r="K127" s="15"/>
      <c r="L127" s="15"/>
      <c r="M127" s="15"/>
      <c r="N127" s="15"/>
      <c r="O127" s="15"/>
      <c r="P127" s="78"/>
    </row>
    <row r="128" spans="1:16" s="8" customFormat="1" ht="15.75">
      <c r="A128" s="346"/>
      <c r="B128" s="263"/>
      <c r="C128" s="70" t="s">
        <v>10</v>
      </c>
      <c r="D128" s="61"/>
      <c r="E128" s="61"/>
      <c r="F128" s="61"/>
      <c r="G128" s="61"/>
      <c r="H128" s="61"/>
      <c r="I128" s="61"/>
      <c r="J128" s="81"/>
      <c r="K128" s="81"/>
      <c r="L128" s="81"/>
      <c r="M128" s="81"/>
      <c r="N128" s="81"/>
      <c r="O128" s="81"/>
      <c r="P128" s="74"/>
    </row>
    <row r="129" spans="1:16" s="8" customFormat="1" ht="16.5" thickBot="1">
      <c r="A129" s="348"/>
      <c r="B129" s="168"/>
      <c r="C129" s="71"/>
      <c r="D129" s="66"/>
      <c r="E129" s="66"/>
      <c r="F129" s="66"/>
      <c r="G129" s="66"/>
      <c r="H129" s="66"/>
      <c r="I129" s="66"/>
      <c r="J129" s="17"/>
      <c r="K129" s="17"/>
      <c r="L129" s="17"/>
      <c r="M129" s="17"/>
      <c r="N129" s="17"/>
      <c r="O129" s="17"/>
      <c r="P129" s="75"/>
    </row>
    <row r="130" spans="1:16" s="8" customFormat="1">
      <c r="A130" s="257" t="s">
        <v>82</v>
      </c>
      <c r="B130" s="261">
        <v>0.375</v>
      </c>
      <c r="C130" s="69" t="s">
        <v>7</v>
      </c>
      <c r="D130" s="236"/>
      <c r="E130" s="236"/>
      <c r="F130" s="236"/>
      <c r="G130" s="236"/>
      <c r="H130" s="239"/>
      <c r="I130" s="239"/>
      <c r="J130" s="239"/>
      <c r="K130" s="239"/>
      <c r="L130" s="239"/>
      <c r="M130" s="239"/>
      <c r="N130" s="239"/>
      <c r="O130" s="239"/>
      <c r="P130" s="73"/>
    </row>
    <row r="131" spans="1:16" s="8" customFormat="1" ht="42" customHeight="1">
      <c r="A131" s="258"/>
      <c r="B131" s="262"/>
      <c r="C131" s="70" t="s">
        <v>8</v>
      </c>
      <c r="D131" s="349"/>
      <c r="E131" s="350"/>
      <c r="F131" s="171"/>
      <c r="G131" s="12"/>
      <c r="H131" s="61"/>
      <c r="I131" s="61"/>
      <c r="J131" s="61"/>
      <c r="K131" s="61"/>
      <c r="L131" s="61"/>
      <c r="M131" s="61"/>
      <c r="N131" s="61"/>
      <c r="O131" s="61"/>
      <c r="P131" s="74">
        <f t="shared" ref="P131" si="23">SUM(B131:O131)</f>
        <v>0</v>
      </c>
    </row>
    <row r="132" spans="1:16" s="8" customFormat="1">
      <c r="A132" s="258"/>
      <c r="B132" s="262"/>
      <c r="C132" s="70" t="s">
        <v>9</v>
      </c>
      <c r="D132" s="351"/>
      <c r="E132" s="352"/>
      <c r="F132" s="15"/>
      <c r="G132" s="15"/>
      <c r="H132" s="61"/>
      <c r="I132" s="61"/>
      <c r="J132" s="61"/>
      <c r="K132" s="61"/>
      <c r="L132" s="61"/>
      <c r="M132" s="61"/>
      <c r="N132" s="61"/>
      <c r="O132" s="61"/>
      <c r="P132" s="74"/>
    </row>
    <row r="133" spans="1:16" s="8" customFormat="1" ht="15.75">
      <c r="A133" s="258"/>
      <c r="B133" s="262"/>
      <c r="C133" s="70" t="s">
        <v>10</v>
      </c>
      <c r="D133" s="81"/>
      <c r="E133" s="81"/>
      <c r="F133" s="81"/>
      <c r="G133" s="81"/>
      <c r="H133" s="61"/>
      <c r="I133" s="61"/>
      <c r="J133" s="61"/>
      <c r="K133" s="61"/>
      <c r="L133" s="61"/>
      <c r="M133" s="61"/>
      <c r="N133" s="61"/>
      <c r="O133" s="61"/>
      <c r="P133" s="74"/>
    </row>
    <row r="134" spans="1:16" s="8" customFormat="1" ht="24.75" customHeight="1" thickBot="1">
      <c r="A134" s="258"/>
      <c r="B134" s="189"/>
      <c r="C134" s="95"/>
      <c r="D134" s="19"/>
      <c r="E134" s="19"/>
      <c r="F134" s="19"/>
      <c r="G134" s="19"/>
      <c r="H134" s="68"/>
      <c r="I134" s="68"/>
      <c r="J134" s="68"/>
      <c r="K134" s="68"/>
      <c r="L134" s="68"/>
      <c r="M134" s="68"/>
      <c r="N134" s="68"/>
      <c r="O134" s="68"/>
      <c r="P134" s="77"/>
    </row>
    <row r="135" spans="1:16" s="8" customFormat="1" ht="18.75" customHeight="1">
      <c r="A135" s="258"/>
      <c r="B135" s="261">
        <v>0.4236111111111111</v>
      </c>
      <c r="C135" s="69" t="s">
        <v>7</v>
      </c>
      <c r="D135" s="252" t="s">
        <v>68</v>
      </c>
      <c r="E135" s="252"/>
      <c r="F135" s="236"/>
      <c r="G135" s="236"/>
      <c r="H135" s="281"/>
      <c r="I135" s="282"/>
      <c r="J135" s="281"/>
      <c r="K135" s="282"/>
      <c r="L135" s="281"/>
      <c r="M135" s="282"/>
      <c r="N135" s="281"/>
      <c r="O135" s="282"/>
      <c r="P135" s="73"/>
    </row>
    <row r="136" spans="1:16" s="8" customFormat="1" ht="39" customHeight="1">
      <c r="A136" s="258"/>
      <c r="B136" s="262"/>
      <c r="C136" s="70" t="s">
        <v>8</v>
      </c>
      <c r="D136" s="233">
        <v>9</v>
      </c>
      <c r="E136" s="233">
        <v>9</v>
      </c>
      <c r="F136" s="171"/>
      <c r="G136" s="12"/>
      <c r="H136" s="61"/>
      <c r="I136" s="61"/>
      <c r="J136" s="61"/>
      <c r="K136" s="61"/>
      <c r="L136" s="61"/>
      <c r="M136" s="61"/>
      <c r="N136" s="61"/>
      <c r="O136" s="61"/>
      <c r="P136" s="74">
        <f t="shared" ref="P136" si="24">SUM(B136:O136)</f>
        <v>18</v>
      </c>
    </row>
    <row r="137" spans="1:16" s="8" customFormat="1" ht="19.5" customHeight="1">
      <c r="A137" s="258"/>
      <c r="B137" s="262"/>
      <c r="C137" s="70" t="s">
        <v>9</v>
      </c>
      <c r="D137" s="63"/>
      <c r="E137" s="24"/>
      <c r="F137" s="15"/>
      <c r="G137" s="15"/>
      <c r="H137" s="61"/>
      <c r="I137" s="61"/>
      <c r="J137" s="61"/>
      <c r="K137" s="61"/>
      <c r="L137" s="61"/>
      <c r="M137" s="61"/>
      <c r="N137" s="61"/>
      <c r="O137" s="61"/>
      <c r="P137" s="74"/>
    </row>
    <row r="138" spans="1:16" s="8" customFormat="1" ht="15.75">
      <c r="A138" s="258"/>
      <c r="B138" s="262"/>
      <c r="C138" s="70" t="s">
        <v>10</v>
      </c>
      <c r="D138" s="193"/>
      <c r="E138" s="193"/>
      <c r="F138" s="81"/>
      <c r="G138" s="81"/>
      <c r="H138" s="61"/>
      <c r="I138" s="61"/>
      <c r="J138" s="61"/>
      <c r="K138" s="61"/>
      <c r="L138" s="61"/>
      <c r="M138" s="61"/>
      <c r="N138" s="61"/>
      <c r="O138" s="61"/>
      <c r="P138" s="74"/>
    </row>
    <row r="139" spans="1:16" s="8" customFormat="1" ht="28.5" customHeight="1" thickBot="1">
      <c r="A139" s="258"/>
      <c r="B139" s="189"/>
      <c r="C139" s="95"/>
      <c r="D139" s="26"/>
      <c r="E139" s="26"/>
      <c r="F139" s="50"/>
      <c r="G139" s="19"/>
      <c r="H139" s="68"/>
      <c r="I139" s="68"/>
      <c r="J139" s="68"/>
      <c r="K139" s="68"/>
      <c r="L139" s="68"/>
      <c r="M139" s="68"/>
      <c r="N139" s="68"/>
      <c r="O139" s="68"/>
      <c r="P139" s="77"/>
    </row>
    <row r="140" spans="1:16" s="8" customFormat="1" ht="27" customHeight="1">
      <c r="A140" s="258"/>
      <c r="B140" s="261">
        <v>0.47222222222222227</v>
      </c>
      <c r="C140" s="69" t="s">
        <v>7</v>
      </c>
      <c r="D140" s="236"/>
      <c r="E140" s="236"/>
      <c r="F140" s="236"/>
      <c r="G140" s="236"/>
      <c r="H140" s="353"/>
      <c r="I140" s="353"/>
      <c r="J140" s="291"/>
      <c r="K140" s="292"/>
      <c r="L140" s="291"/>
      <c r="M140" s="292"/>
      <c r="N140" s="236"/>
      <c r="O140" s="236"/>
      <c r="P140" s="73"/>
    </row>
    <row r="141" spans="1:16" s="8" customFormat="1" ht="39" customHeight="1">
      <c r="A141" s="258"/>
      <c r="B141" s="262"/>
      <c r="C141" s="70" t="s">
        <v>8</v>
      </c>
      <c r="D141" s="354"/>
      <c r="E141" s="354"/>
      <c r="F141" s="354"/>
      <c r="G141" s="354"/>
      <c r="H141" s="354"/>
      <c r="I141" s="354"/>
      <c r="J141" s="354"/>
      <c r="K141" s="354"/>
      <c r="L141" s="171"/>
      <c r="M141" s="171"/>
      <c r="N141" s="12"/>
      <c r="O141" s="12"/>
      <c r="P141" s="74">
        <f t="shared" ref="P141" si="25">SUM(B141:O141)</f>
        <v>0</v>
      </c>
    </row>
    <row r="142" spans="1:16" s="8" customFormat="1" ht="19.5" customHeight="1">
      <c r="A142" s="258"/>
      <c r="B142" s="262"/>
      <c r="C142" s="70" t="s">
        <v>9</v>
      </c>
      <c r="D142" s="12"/>
      <c r="E142" s="12"/>
      <c r="F142" s="13"/>
      <c r="G142" s="12"/>
      <c r="H142" s="12"/>
      <c r="I142" s="12"/>
      <c r="J142" s="13"/>
      <c r="K142" s="12"/>
      <c r="L142" s="12"/>
      <c r="M142" s="12"/>
      <c r="N142" s="15"/>
      <c r="O142" s="15"/>
      <c r="P142" s="74"/>
    </row>
    <row r="143" spans="1:16" s="8" customFormat="1">
      <c r="A143" s="258"/>
      <c r="B143" s="262"/>
      <c r="C143" s="70" t="s">
        <v>10</v>
      </c>
      <c r="D143" s="15"/>
      <c r="E143" s="15"/>
      <c r="F143" s="29"/>
      <c r="G143" s="15"/>
      <c r="H143" s="15"/>
      <c r="I143" s="15"/>
      <c r="J143" s="29"/>
      <c r="K143" s="15"/>
      <c r="L143" s="15"/>
      <c r="M143" s="15"/>
      <c r="N143" s="81"/>
      <c r="O143" s="81"/>
      <c r="P143" s="74"/>
    </row>
    <row r="144" spans="1:16" s="8" customFormat="1" ht="16.5" thickBot="1">
      <c r="A144" s="258"/>
      <c r="B144" s="235"/>
      <c r="C144" s="71"/>
      <c r="D144" s="17"/>
      <c r="E144" s="17"/>
      <c r="F144" s="30"/>
      <c r="G144" s="17"/>
      <c r="H144" s="17"/>
      <c r="I144" s="17"/>
      <c r="J144" s="30"/>
      <c r="K144" s="17"/>
      <c r="L144" s="17"/>
      <c r="M144" s="17"/>
      <c r="N144" s="17"/>
      <c r="O144" s="17"/>
      <c r="P144" s="75"/>
    </row>
    <row r="145" spans="1:16" s="8" customFormat="1">
      <c r="A145" s="258"/>
      <c r="B145" s="264">
        <v>0.52083333333333337</v>
      </c>
      <c r="C145" s="79" t="s">
        <v>7</v>
      </c>
      <c r="D145" s="236"/>
      <c r="E145" s="236"/>
      <c r="F145" s="281"/>
      <c r="G145" s="282"/>
      <c r="H145" s="291"/>
      <c r="I145" s="292"/>
      <c r="J145" s="306"/>
      <c r="K145" s="307"/>
      <c r="L145" s="291"/>
      <c r="M145" s="292"/>
      <c r="N145" s="236"/>
      <c r="O145" s="236"/>
      <c r="P145" s="84"/>
    </row>
    <row r="146" spans="1:16" s="8" customFormat="1" ht="39" customHeight="1">
      <c r="A146" s="258"/>
      <c r="B146" s="263"/>
      <c r="C146" s="52" t="s">
        <v>8</v>
      </c>
      <c r="D146" s="12"/>
      <c r="E146" s="12"/>
      <c r="F146" s="61"/>
      <c r="G146" s="61"/>
      <c r="H146" s="61"/>
      <c r="I146" s="61"/>
      <c r="J146" s="171"/>
      <c r="K146" s="12"/>
      <c r="L146" s="12"/>
      <c r="M146" s="12"/>
      <c r="N146" s="12"/>
      <c r="O146" s="12"/>
      <c r="P146" s="78">
        <f t="shared" ref="P146" si="26">SUM(B146:O146)</f>
        <v>0</v>
      </c>
    </row>
    <row r="147" spans="1:16" s="8" customFormat="1" ht="19.5" customHeight="1">
      <c r="A147" s="258"/>
      <c r="B147" s="263"/>
      <c r="C147" s="52" t="s">
        <v>9</v>
      </c>
      <c r="D147" s="15"/>
      <c r="E147" s="15"/>
      <c r="F147" s="61"/>
      <c r="G147" s="61"/>
      <c r="H147" s="61"/>
      <c r="I147" s="61"/>
      <c r="J147" s="15"/>
      <c r="K147" s="15"/>
      <c r="L147" s="15"/>
      <c r="M147" s="15"/>
      <c r="N147" s="15"/>
      <c r="O147" s="15"/>
      <c r="P147" s="78"/>
    </row>
    <row r="148" spans="1:16" s="8" customFormat="1" ht="15.75">
      <c r="A148" s="258"/>
      <c r="B148" s="263"/>
      <c r="C148" s="70" t="s">
        <v>10</v>
      </c>
      <c r="D148" s="81"/>
      <c r="E148" s="81"/>
      <c r="F148" s="61"/>
      <c r="G148" s="61"/>
      <c r="H148" s="61"/>
      <c r="I148" s="61"/>
      <c r="J148" s="81"/>
      <c r="K148" s="81"/>
      <c r="L148" s="81"/>
      <c r="M148" s="81"/>
      <c r="N148" s="81"/>
      <c r="O148" s="81"/>
      <c r="P148" s="74"/>
    </row>
    <row r="149" spans="1:16" s="8" customFormat="1" ht="16.5" thickBot="1">
      <c r="A149" s="258"/>
      <c r="B149" s="234"/>
      <c r="C149" s="95"/>
      <c r="D149" s="19"/>
      <c r="E149" s="19"/>
      <c r="F149" s="68"/>
      <c r="G149" s="68"/>
      <c r="H149" s="68"/>
      <c r="I149" s="68"/>
      <c r="J149" s="19"/>
      <c r="K149" s="19"/>
      <c r="L149" s="19"/>
      <c r="M149" s="19"/>
      <c r="N149" s="19"/>
      <c r="O149" s="19"/>
      <c r="P149" s="77"/>
    </row>
    <row r="150" spans="1:16" s="8" customFormat="1">
      <c r="A150" s="258"/>
      <c r="B150" s="261">
        <v>0.56944444444444442</v>
      </c>
      <c r="C150" s="69" t="s">
        <v>7</v>
      </c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73"/>
    </row>
    <row r="151" spans="1:16" s="8" customFormat="1" ht="39" customHeight="1">
      <c r="A151" s="258"/>
      <c r="B151" s="262"/>
      <c r="C151" s="70" t="s">
        <v>8</v>
      </c>
      <c r="D151" s="349"/>
      <c r="E151" s="350"/>
      <c r="F151" s="349"/>
      <c r="G151" s="350"/>
      <c r="H151" s="12"/>
      <c r="I151" s="12"/>
      <c r="J151" s="12"/>
      <c r="K151" s="12"/>
      <c r="L151" s="13"/>
      <c r="M151" s="13"/>
      <c r="N151" s="12"/>
      <c r="O151" s="12"/>
      <c r="P151" s="74">
        <f t="shared" ref="P151" si="27">SUM(B151:O151)</f>
        <v>0</v>
      </c>
    </row>
    <row r="152" spans="1:16" s="8" customFormat="1" ht="19.5" customHeight="1">
      <c r="A152" s="258"/>
      <c r="B152" s="262"/>
      <c r="C152" s="70" t="s">
        <v>9</v>
      </c>
      <c r="D152" s="82"/>
      <c r="E152" s="15"/>
      <c r="F152" s="15"/>
      <c r="G152" s="15"/>
      <c r="H152" s="29"/>
      <c r="I152" s="15"/>
      <c r="J152" s="15"/>
      <c r="K152" s="15"/>
      <c r="L152" s="15"/>
      <c r="M152" s="15"/>
      <c r="N152" s="15"/>
      <c r="O152" s="15"/>
      <c r="P152" s="74"/>
    </row>
    <row r="153" spans="1:16" s="8" customFormat="1" ht="15.75">
      <c r="A153" s="258"/>
      <c r="B153" s="262"/>
      <c r="C153" s="70" t="s">
        <v>10</v>
      </c>
      <c r="D153" s="81"/>
      <c r="E153" s="81"/>
      <c r="F153" s="81"/>
      <c r="G153" s="81"/>
      <c r="H153" s="80"/>
      <c r="I153" s="81"/>
      <c r="J153" s="81"/>
      <c r="K153" s="81"/>
      <c r="L153" s="81"/>
      <c r="M153" s="81"/>
      <c r="N153" s="81"/>
      <c r="O153" s="81"/>
      <c r="P153" s="74"/>
    </row>
    <row r="154" spans="1:16" s="8" customFormat="1" ht="16.5" thickBot="1">
      <c r="A154" s="258"/>
      <c r="B154" s="189"/>
      <c r="C154" s="95"/>
      <c r="D154" s="19"/>
      <c r="E154" s="19"/>
      <c r="F154" s="19"/>
      <c r="G154" s="19"/>
      <c r="H154" s="50"/>
      <c r="I154" s="19"/>
      <c r="J154" s="50"/>
      <c r="K154" s="19"/>
      <c r="L154" s="19"/>
      <c r="M154" s="19"/>
      <c r="N154" s="19"/>
      <c r="O154" s="19"/>
      <c r="P154" s="77"/>
    </row>
    <row r="155" spans="1:16" s="8" customFormat="1">
      <c r="A155" s="258"/>
      <c r="B155" s="261">
        <v>0.61805555555555558</v>
      </c>
      <c r="C155" s="69" t="s">
        <v>7</v>
      </c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73"/>
    </row>
    <row r="156" spans="1:16" s="8" customFormat="1" ht="39" customHeight="1">
      <c r="A156" s="258"/>
      <c r="B156" s="262"/>
      <c r="C156" s="70" t="s">
        <v>8</v>
      </c>
      <c r="D156" s="355"/>
      <c r="E156" s="356"/>
      <c r="F156" s="355"/>
      <c r="G156" s="356"/>
      <c r="H156" s="171"/>
      <c r="I156" s="171"/>
      <c r="J156" s="171"/>
      <c r="K156" s="171"/>
      <c r="L156" s="171"/>
      <c r="M156" s="12"/>
      <c r="N156" s="12"/>
      <c r="O156" s="12"/>
      <c r="P156" s="74">
        <f t="shared" ref="P156" si="28">SUM(B156:O156)</f>
        <v>0</v>
      </c>
    </row>
    <row r="157" spans="1:16" s="8" customFormat="1" ht="19.5" customHeight="1">
      <c r="A157" s="258"/>
      <c r="B157" s="262"/>
      <c r="C157" s="70" t="s">
        <v>9</v>
      </c>
      <c r="D157" s="15"/>
      <c r="E157" s="15"/>
      <c r="F157" s="29"/>
      <c r="G157" s="15"/>
      <c r="H157" s="82"/>
      <c r="I157" s="15"/>
      <c r="J157" s="82"/>
      <c r="K157" s="15"/>
      <c r="L157" s="15"/>
      <c r="M157" s="15"/>
      <c r="N157" s="15"/>
      <c r="O157" s="15"/>
      <c r="P157" s="74"/>
    </row>
    <row r="158" spans="1:16" s="8" customFormat="1" ht="15.75">
      <c r="A158" s="258"/>
      <c r="B158" s="262"/>
      <c r="C158" s="70" t="s">
        <v>10</v>
      </c>
      <c r="D158" s="81"/>
      <c r="E158" s="81"/>
      <c r="F158" s="80"/>
      <c r="G158" s="81"/>
      <c r="H158" s="81"/>
      <c r="I158" s="81"/>
      <c r="J158" s="81"/>
      <c r="K158" s="81"/>
      <c r="L158" s="81"/>
      <c r="M158" s="81"/>
      <c r="N158" s="81"/>
      <c r="O158" s="81"/>
      <c r="P158" s="74"/>
    </row>
    <row r="159" spans="1:16" s="8" customFormat="1" ht="16.5" thickBot="1">
      <c r="A159" s="258"/>
      <c r="B159" s="189"/>
      <c r="C159" s="95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77"/>
    </row>
    <row r="160" spans="1:16" s="8" customFormat="1">
      <c r="A160" s="258"/>
      <c r="B160" s="261">
        <v>0.66666666666666663</v>
      </c>
      <c r="C160" s="69" t="s">
        <v>7</v>
      </c>
      <c r="D160" s="236"/>
      <c r="E160" s="236"/>
      <c r="F160" s="306"/>
      <c r="G160" s="307"/>
      <c r="H160" s="291"/>
      <c r="I160" s="292"/>
      <c r="J160" s="236"/>
      <c r="K160" s="236"/>
      <c r="L160" s="237"/>
      <c r="M160" s="238"/>
      <c r="N160" s="236"/>
      <c r="O160" s="236"/>
      <c r="P160" s="73"/>
    </row>
    <row r="161" spans="1:16" s="8" customFormat="1" ht="39" customHeight="1">
      <c r="A161" s="258"/>
      <c r="B161" s="262"/>
      <c r="C161" s="70" t="s">
        <v>8</v>
      </c>
      <c r="D161" s="355"/>
      <c r="E161" s="356"/>
      <c r="F161" s="171"/>
      <c r="G161" s="12"/>
      <c r="H161" s="12"/>
      <c r="I161" s="12"/>
      <c r="J161" s="13"/>
      <c r="K161" s="12"/>
      <c r="L161" s="12"/>
      <c r="M161" s="12"/>
      <c r="N161" s="12"/>
      <c r="O161" s="12"/>
      <c r="P161" s="74">
        <f t="shared" ref="P161" si="29">SUM(B161:O161)</f>
        <v>0</v>
      </c>
    </row>
    <row r="162" spans="1:16" s="8" customFormat="1" ht="19.5" customHeight="1">
      <c r="A162" s="258"/>
      <c r="B162" s="262"/>
      <c r="C162" s="70" t="s">
        <v>9</v>
      </c>
      <c r="D162" s="15"/>
      <c r="E162" s="15"/>
      <c r="F162" s="15"/>
      <c r="G162" s="15"/>
      <c r="H162" s="15"/>
      <c r="I162" s="15"/>
      <c r="J162" s="29"/>
      <c r="K162" s="15"/>
      <c r="L162" s="15"/>
      <c r="M162" s="15"/>
      <c r="N162" s="15"/>
      <c r="O162" s="15"/>
      <c r="P162" s="74"/>
    </row>
    <row r="163" spans="1:16" s="8" customFormat="1" ht="15.75">
      <c r="A163" s="258"/>
      <c r="B163" s="262"/>
      <c r="C163" s="70" t="s">
        <v>10</v>
      </c>
      <c r="D163" s="81"/>
      <c r="E163" s="81"/>
      <c r="F163" s="81"/>
      <c r="G163" s="81"/>
      <c r="H163" s="81"/>
      <c r="I163" s="81"/>
      <c r="J163" s="80"/>
      <c r="K163" s="81"/>
      <c r="L163" s="81"/>
      <c r="M163" s="81"/>
      <c r="N163" s="81"/>
      <c r="O163" s="81"/>
      <c r="P163" s="74"/>
    </row>
    <row r="164" spans="1:16" s="8" customFormat="1" ht="16.5" thickBot="1">
      <c r="A164" s="258"/>
      <c r="B164" s="189"/>
      <c r="C164" s="95"/>
      <c r="D164" s="19"/>
      <c r="E164" s="19"/>
      <c r="F164" s="19"/>
      <c r="G164" s="19"/>
      <c r="H164" s="19"/>
      <c r="I164" s="19"/>
      <c r="J164" s="50"/>
      <c r="K164" s="19"/>
      <c r="L164" s="19"/>
      <c r="M164" s="19"/>
      <c r="N164" s="19"/>
      <c r="O164" s="19"/>
      <c r="P164" s="77"/>
    </row>
    <row r="165" spans="1:16" s="8" customFormat="1">
      <c r="A165" s="258"/>
      <c r="B165" s="261">
        <v>0.71527777777777779</v>
      </c>
      <c r="C165" s="69" t="s">
        <v>7</v>
      </c>
      <c r="D165" s="236"/>
      <c r="E165" s="236"/>
      <c r="F165" s="236"/>
      <c r="G165" s="236"/>
      <c r="H165" s="236"/>
      <c r="I165" s="236"/>
      <c r="J165" s="236"/>
      <c r="K165" s="236"/>
      <c r="L165" s="237"/>
      <c r="M165" s="238"/>
      <c r="N165" s="236"/>
      <c r="O165" s="236"/>
      <c r="P165" s="73"/>
    </row>
    <row r="166" spans="1:16" s="8" customFormat="1" ht="39" customHeight="1">
      <c r="A166" s="258"/>
      <c r="B166" s="262"/>
      <c r="C166" s="70" t="s">
        <v>8</v>
      </c>
      <c r="D166" s="12"/>
      <c r="E166" s="12"/>
      <c r="F166" s="12"/>
      <c r="G166" s="12"/>
      <c r="H166" s="12"/>
      <c r="I166" s="12"/>
      <c r="J166" s="13"/>
      <c r="K166" s="12"/>
      <c r="L166" s="12"/>
      <c r="M166" s="12"/>
      <c r="N166" s="12"/>
      <c r="O166" s="12"/>
      <c r="P166" s="74">
        <f t="shared" ref="P166" si="30">SUM(B166:O166)</f>
        <v>0</v>
      </c>
    </row>
    <row r="167" spans="1:16" s="8" customFormat="1" ht="19.5" customHeight="1">
      <c r="A167" s="258"/>
      <c r="B167" s="262"/>
      <c r="C167" s="70" t="s">
        <v>9</v>
      </c>
      <c r="D167" s="15"/>
      <c r="E167" s="15"/>
      <c r="F167" s="29"/>
      <c r="G167" s="15"/>
      <c r="H167" s="15"/>
      <c r="I167" s="15"/>
      <c r="J167" s="29"/>
      <c r="K167" s="15"/>
      <c r="L167" s="15"/>
      <c r="M167" s="15"/>
      <c r="N167" s="15"/>
      <c r="O167" s="15"/>
      <c r="P167" s="74"/>
    </row>
    <row r="168" spans="1:16" s="8" customFormat="1" ht="16.5" thickBot="1">
      <c r="A168" s="258"/>
      <c r="B168" s="262"/>
      <c r="C168" s="70" t="s">
        <v>10</v>
      </c>
      <c r="D168" s="81"/>
      <c r="E168" s="81"/>
      <c r="F168" s="80"/>
      <c r="G168" s="81"/>
      <c r="H168" s="81"/>
      <c r="I168" s="81"/>
      <c r="J168" s="80"/>
      <c r="K168" s="81"/>
      <c r="L168" s="81"/>
      <c r="M168" s="81"/>
      <c r="N168" s="81"/>
      <c r="O168" s="81"/>
      <c r="P168" s="74"/>
    </row>
    <row r="169" spans="1:16" s="8" customFormat="1">
      <c r="A169" s="257" t="s">
        <v>14</v>
      </c>
      <c r="B169" s="261">
        <v>0.375</v>
      </c>
      <c r="C169" s="194" t="s">
        <v>7</v>
      </c>
      <c r="D169" s="252" t="s">
        <v>36</v>
      </c>
      <c r="E169" s="252"/>
      <c r="F169" s="252" t="s">
        <v>37</v>
      </c>
      <c r="G169" s="252"/>
      <c r="H169" s="240"/>
      <c r="I169" s="240"/>
      <c r="J169" s="240"/>
      <c r="K169" s="240"/>
      <c r="L169" s="240"/>
      <c r="M169" s="240"/>
      <c r="N169" s="240"/>
      <c r="O169" s="240"/>
      <c r="P169" s="195"/>
    </row>
    <row r="170" spans="1:16" s="8" customFormat="1" ht="42" customHeight="1">
      <c r="A170" s="258"/>
      <c r="B170" s="262"/>
      <c r="C170" s="192" t="s">
        <v>8</v>
      </c>
      <c r="D170" s="265">
        <v>24</v>
      </c>
      <c r="E170" s="266"/>
      <c r="F170" s="58">
        <v>23</v>
      </c>
      <c r="G170" s="21"/>
      <c r="H170" s="96"/>
      <c r="I170" s="96"/>
      <c r="J170" s="96"/>
      <c r="K170" s="96"/>
      <c r="L170" s="96"/>
      <c r="M170" s="96"/>
      <c r="N170" s="96"/>
      <c r="O170" s="96"/>
      <c r="P170" s="196">
        <f t="shared" ref="P170" si="31">SUM(B170:O170)</f>
        <v>47</v>
      </c>
    </row>
    <row r="171" spans="1:16" s="8" customFormat="1">
      <c r="A171" s="258"/>
      <c r="B171" s="262"/>
      <c r="C171" s="192" t="s">
        <v>9</v>
      </c>
      <c r="D171" s="267"/>
      <c r="E171" s="268"/>
      <c r="F171" s="24"/>
      <c r="G171" s="24"/>
      <c r="H171" s="96"/>
      <c r="I171" s="96"/>
      <c r="J171" s="96"/>
      <c r="K171" s="96"/>
      <c r="L171" s="96"/>
      <c r="M171" s="96"/>
      <c r="N171" s="96"/>
      <c r="O171" s="96"/>
      <c r="P171" s="196"/>
    </row>
    <row r="172" spans="1:16" s="8" customFormat="1" ht="15.75">
      <c r="A172" s="258"/>
      <c r="B172" s="262"/>
      <c r="C172" s="192" t="s">
        <v>10</v>
      </c>
      <c r="D172" s="193"/>
      <c r="E172" s="193"/>
      <c r="F172" s="193"/>
      <c r="G172" s="193"/>
      <c r="H172" s="96"/>
      <c r="I172" s="96"/>
      <c r="J172" s="96"/>
      <c r="K172" s="96"/>
      <c r="L172" s="96"/>
      <c r="M172" s="96"/>
      <c r="N172" s="96"/>
      <c r="O172" s="96"/>
      <c r="P172" s="196"/>
    </row>
    <row r="173" spans="1:16" s="8" customFormat="1" ht="24.75" customHeight="1" thickBot="1">
      <c r="A173" s="258"/>
      <c r="B173" s="189"/>
      <c r="C173" s="201"/>
      <c r="D173" s="39"/>
      <c r="E173" s="39"/>
      <c r="F173" s="39"/>
      <c r="G173" s="39"/>
      <c r="H173" s="138"/>
      <c r="I173" s="138"/>
      <c r="J173" s="138"/>
      <c r="K173" s="138"/>
      <c r="L173" s="138"/>
      <c r="M173" s="138"/>
      <c r="N173" s="138"/>
      <c r="O173" s="138"/>
      <c r="P173" s="202"/>
    </row>
    <row r="174" spans="1:16" s="8" customFormat="1" ht="18.75" customHeight="1">
      <c r="A174" s="258"/>
      <c r="B174" s="261">
        <v>0.4236111111111111</v>
      </c>
      <c r="C174" s="69" t="s">
        <v>7</v>
      </c>
      <c r="D174" s="236"/>
      <c r="E174" s="236"/>
      <c r="F174" s="236"/>
      <c r="G174" s="236"/>
      <c r="H174" s="281"/>
      <c r="I174" s="282"/>
      <c r="J174" s="281"/>
      <c r="K174" s="282"/>
      <c r="L174" s="281"/>
      <c r="M174" s="282"/>
      <c r="N174" s="281"/>
      <c r="O174" s="282"/>
      <c r="P174" s="73"/>
    </row>
    <row r="175" spans="1:16" s="8" customFormat="1" ht="39" customHeight="1">
      <c r="A175" s="258"/>
      <c r="B175" s="262"/>
      <c r="C175" s="70" t="s">
        <v>8</v>
      </c>
      <c r="D175" s="171"/>
      <c r="E175" s="171"/>
      <c r="F175" s="171"/>
      <c r="G175" s="12"/>
      <c r="H175" s="61"/>
      <c r="I175" s="61"/>
      <c r="J175" s="61"/>
      <c r="K175" s="61"/>
      <c r="L175" s="61"/>
      <c r="M175" s="61"/>
      <c r="N175" s="61"/>
      <c r="O175" s="61"/>
      <c r="P175" s="74">
        <f t="shared" ref="P175" si="32">SUM(B175:O175)</f>
        <v>0</v>
      </c>
    </row>
    <row r="176" spans="1:16" s="8" customFormat="1" ht="19.5" customHeight="1">
      <c r="A176" s="258"/>
      <c r="B176" s="262"/>
      <c r="C176" s="70" t="s">
        <v>9</v>
      </c>
      <c r="D176" s="82"/>
      <c r="E176" s="15"/>
      <c r="F176" s="15"/>
      <c r="G176" s="15"/>
      <c r="H176" s="61"/>
      <c r="I176" s="61"/>
      <c r="J176" s="61"/>
      <c r="K176" s="61"/>
      <c r="L176" s="61"/>
      <c r="M176" s="61"/>
      <c r="N176" s="61"/>
      <c r="O176" s="61"/>
      <c r="P176" s="74"/>
    </row>
    <row r="177" spans="1:16" s="8" customFormat="1" ht="15.75">
      <c r="A177" s="258"/>
      <c r="B177" s="262"/>
      <c r="C177" s="70" t="s">
        <v>10</v>
      </c>
      <c r="D177" s="81"/>
      <c r="E177" s="81"/>
      <c r="F177" s="81"/>
      <c r="G177" s="81"/>
      <c r="H177" s="61"/>
      <c r="I177" s="61"/>
      <c r="J177" s="61"/>
      <c r="K177" s="61"/>
      <c r="L177" s="61"/>
      <c r="M177" s="61"/>
      <c r="N177" s="61"/>
      <c r="O177" s="61"/>
      <c r="P177" s="74"/>
    </row>
    <row r="178" spans="1:16" s="8" customFormat="1" ht="28.5" customHeight="1" thickBot="1">
      <c r="A178" s="258"/>
      <c r="B178" s="189"/>
      <c r="C178" s="95"/>
      <c r="D178" s="19"/>
      <c r="E178" s="19"/>
      <c r="F178" s="50"/>
      <c r="G178" s="19"/>
      <c r="H178" s="68"/>
      <c r="I178" s="68"/>
      <c r="J178" s="68"/>
      <c r="K178" s="68"/>
      <c r="L178" s="68"/>
      <c r="M178" s="68"/>
      <c r="N178" s="68"/>
      <c r="O178" s="68"/>
      <c r="P178" s="77"/>
    </row>
    <row r="179" spans="1:16" s="8" customFormat="1" ht="27" customHeight="1">
      <c r="A179" s="258"/>
      <c r="B179" s="261">
        <v>0.47222222222222227</v>
      </c>
      <c r="C179" s="194" t="s">
        <v>7</v>
      </c>
      <c r="D179" s="252" t="s">
        <v>38</v>
      </c>
      <c r="E179" s="252"/>
      <c r="F179" s="252" t="s">
        <v>39</v>
      </c>
      <c r="G179" s="252"/>
      <c r="H179" s="214"/>
      <c r="I179" s="214"/>
      <c r="J179" s="317"/>
      <c r="K179" s="318"/>
      <c r="L179" s="317"/>
      <c r="M179" s="318"/>
      <c r="N179" s="252"/>
      <c r="O179" s="252"/>
      <c r="P179" s="195"/>
    </row>
    <row r="180" spans="1:16" s="8" customFormat="1" ht="39" customHeight="1">
      <c r="A180" s="258"/>
      <c r="B180" s="262"/>
      <c r="C180" s="192" t="s">
        <v>8</v>
      </c>
      <c r="D180" s="251">
        <v>25</v>
      </c>
      <c r="E180" s="251"/>
      <c r="F180" s="251">
        <v>20</v>
      </c>
      <c r="G180" s="251"/>
      <c r="H180" s="251"/>
      <c r="I180" s="251"/>
      <c r="J180" s="251"/>
      <c r="K180" s="251"/>
      <c r="L180" s="58"/>
      <c r="M180" s="58"/>
      <c r="N180" s="21"/>
      <c r="O180" s="21"/>
      <c r="P180" s="196">
        <f t="shared" ref="P180" si="33">SUM(B180:O180)</f>
        <v>45</v>
      </c>
    </row>
    <row r="181" spans="1:16" s="8" customFormat="1" ht="19.5" customHeight="1">
      <c r="A181" s="258"/>
      <c r="B181" s="262"/>
      <c r="C181" s="192" t="s">
        <v>9</v>
      </c>
      <c r="D181" s="21"/>
      <c r="E181" s="21"/>
      <c r="F181" s="20"/>
      <c r="G181" s="21"/>
      <c r="H181" s="21"/>
      <c r="I181" s="21"/>
      <c r="J181" s="20"/>
      <c r="K181" s="21"/>
      <c r="L181" s="21"/>
      <c r="M181" s="21"/>
      <c r="N181" s="24"/>
      <c r="O181" s="24"/>
      <c r="P181" s="196"/>
    </row>
    <row r="182" spans="1:16" s="8" customFormat="1">
      <c r="A182" s="258"/>
      <c r="B182" s="262"/>
      <c r="C182" s="192" t="s">
        <v>10</v>
      </c>
      <c r="D182" s="24"/>
      <c r="E182" s="24"/>
      <c r="F182" s="23"/>
      <c r="G182" s="24"/>
      <c r="H182" s="24"/>
      <c r="I182" s="24"/>
      <c r="J182" s="23"/>
      <c r="K182" s="24"/>
      <c r="L182" s="24"/>
      <c r="M182" s="24"/>
      <c r="N182" s="193"/>
      <c r="O182" s="193"/>
      <c r="P182" s="196"/>
    </row>
    <row r="183" spans="1:16" s="8" customFormat="1" ht="16.5" thickBot="1">
      <c r="A183" s="258"/>
      <c r="B183" s="109"/>
      <c r="C183" s="198"/>
      <c r="D183" s="26"/>
      <c r="E183" s="26"/>
      <c r="F183" s="25"/>
      <c r="G183" s="26"/>
      <c r="H183" s="26"/>
      <c r="I183" s="26"/>
      <c r="J183" s="25"/>
      <c r="K183" s="26"/>
      <c r="L183" s="26"/>
      <c r="M183" s="26"/>
      <c r="N183" s="26"/>
      <c r="O183" s="26"/>
      <c r="P183" s="200"/>
    </row>
    <row r="184" spans="1:16" s="8" customFormat="1">
      <c r="A184" s="258"/>
      <c r="B184" s="264">
        <v>0.52083333333333337</v>
      </c>
      <c r="C184" s="79" t="s">
        <v>7</v>
      </c>
      <c r="D184" s="236"/>
      <c r="E184" s="236"/>
      <c r="F184" s="281"/>
      <c r="G184" s="282"/>
      <c r="H184" s="291"/>
      <c r="I184" s="292"/>
      <c r="J184" s="306"/>
      <c r="K184" s="307"/>
      <c r="L184" s="291"/>
      <c r="M184" s="292"/>
      <c r="N184" s="236"/>
      <c r="O184" s="236"/>
      <c r="P184" s="84"/>
    </row>
    <row r="185" spans="1:16" s="8" customFormat="1" ht="39" customHeight="1">
      <c r="A185" s="258"/>
      <c r="B185" s="263"/>
      <c r="C185" s="52" t="s">
        <v>8</v>
      </c>
      <c r="D185" s="12"/>
      <c r="E185" s="12"/>
      <c r="F185" s="61"/>
      <c r="G185" s="61"/>
      <c r="H185" s="61"/>
      <c r="I185" s="61"/>
      <c r="J185" s="171"/>
      <c r="K185" s="12"/>
      <c r="L185" s="12"/>
      <c r="M185" s="12"/>
      <c r="N185" s="12"/>
      <c r="O185" s="12"/>
      <c r="P185" s="78">
        <f t="shared" ref="P185" si="34">SUM(B185:O185)</f>
        <v>0</v>
      </c>
    </row>
    <row r="186" spans="1:16" s="8" customFormat="1" ht="19.5" customHeight="1">
      <c r="A186" s="258"/>
      <c r="B186" s="263"/>
      <c r="C186" s="52" t="s">
        <v>9</v>
      </c>
      <c r="D186" s="15"/>
      <c r="E186" s="15"/>
      <c r="F186" s="61"/>
      <c r="G186" s="61"/>
      <c r="H186" s="61"/>
      <c r="I186" s="61"/>
      <c r="J186" s="15"/>
      <c r="K186" s="15"/>
      <c r="L186" s="15"/>
      <c r="M186" s="15"/>
      <c r="N186" s="15"/>
      <c r="O186" s="15"/>
      <c r="P186" s="78"/>
    </row>
    <row r="187" spans="1:16" s="8" customFormat="1" ht="15.75">
      <c r="A187" s="258"/>
      <c r="B187" s="263"/>
      <c r="C187" s="70" t="s">
        <v>10</v>
      </c>
      <c r="D187" s="81"/>
      <c r="E187" s="81"/>
      <c r="F187" s="61"/>
      <c r="G187" s="61"/>
      <c r="H187" s="61"/>
      <c r="I187" s="61"/>
      <c r="J187" s="81"/>
      <c r="K187" s="81"/>
      <c r="L187" s="81"/>
      <c r="M187" s="81"/>
      <c r="N187" s="81"/>
      <c r="O187" s="81"/>
      <c r="P187" s="74"/>
    </row>
    <row r="188" spans="1:16" s="8" customFormat="1" ht="16.5" thickBot="1">
      <c r="A188" s="258"/>
      <c r="B188" s="167"/>
      <c r="C188" s="95"/>
      <c r="D188" s="19"/>
      <c r="E188" s="19"/>
      <c r="F188" s="68"/>
      <c r="G188" s="68"/>
      <c r="H188" s="68"/>
      <c r="I188" s="68"/>
      <c r="J188" s="19"/>
      <c r="K188" s="19"/>
      <c r="L188" s="19"/>
      <c r="M188" s="19"/>
      <c r="N188" s="19"/>
      <c r="O188" s="19"/>
      <c r="P188" s="77"/>
    </row>
    <row r="189" spans="1:16" s="8" customFormat="1">
      <c r="A189" s="258"/>
      <c r="B189" s="261">
        <v>0.56944444444444442</v>
      </c>
      <c r="C189" s="140" t="s">
        <v>7</v>
      </c>
      <c r="D189" s="245" t="s">
        <v>40</v>
      </c>
      <c r="E189" s="245"/>
      <c r="F189" s="245" t="s">
        <v>41</v>
      </c>
      <c r="G189" s="245"/>
      <c r="H189" s="245"/>
      <c r="I189" s="245"/>
      <c r="J189" s="245"/>
      <c r="K189" s="245"/>
      <c r="L189" s="245"/>
      <c r="M189" s="245"/>
      <c r="N189" s="245"/>
      <c r="O189" s="245"/>
      <c r="P189" s="141"/>
    </row>
    <row r="190" spans="1:16" s="8" customFormat="1" ht="39" customHeight="1">
      <c r="A190" s="258"/>
      <c r="B190" s="262"/>
      <c r="C190" s="142" t="s">
        <v>8</v>
      </c>
      <c r="D190" s="241">
        <v>22</v>
      </c>
      <c r="E190" s="242"/>
      <c r="F190" s="241">
        <v>24</v>
      </c>
      <c r="G190" s="242"/>
      <c r="H190" s="11"/>
      <c r="I190" s="11"/>
      <c r="J190" s="11"/>
      <c r="K190" s="11"/>
      <c r="L190" s="18"/>
      <c r="M190" s="18"/>
      <c r="N190" s="11"/>
      <c r="O190" s="11"/>
      <c r="P190" s="143">
        <f t="shared" ref="P190" si="35">SUM(B190:O190)</f>
        <v>46</v>
      </c>
    </row>
    <row r="191" spans="1:16" s="8" customFormat="1" ht="19.5" customHeight="1">
      <c r="A191" s="258"/>
      <c r="B191" s="262"/>
      <c r="C191" s="142" t="s">
        <v>9</v>
      </c>
      <c r="D191" s="62"/>
      <c r="E191" s="14"/>
      <c r="F191" s="14"/>
      <c r="G191" s="14"/>
      <c r="H191" s="22"/>
      <c r="I191" s="14"/>
      <c r="J191" s="14"/>
      <c r="K191" s="14"/>
      <c r="L191" s="14"/>
      <c r="M191" s="14"/>
      <c r="N191" s="14"/>
      <c r="O191" s="14"/>
      <c r="P191" s="143"/>
    </row>
    <row r="192" spans="1:16" s="8" customFormat="1" ht="15.75">
      <c r="A192" s="258"/>
      <c r="B192" s="262"/>
      <c r="C192" s="142" t="s">
        <v>10</v>
      </c>
      <c r="D192" s="108"/>
      <c r="E192" s="108"/>
      <c r="F192" s="108"/>
      <c r="G192" s="108"/>
      <c r="H192" s="107"/>
      <c r="I192" s="108"/>
      <c r="J192" s="108"/>
      <c r="K192" s="108"/>
      <c r="L192" s="108"/>
      <c r="M192" s="108"/>
      <c r="N192" s="108"/>
      <c r="O192" s="108"/>
      <c r="P192" s="143"/>
    </row>
    <row r="193" spans="1:16" s="8" customFormat="1" ht="16.5" thickBot="1">
      <c r="A193" s="258"/>
      <c r="B193" s="189"/>
      <c r="C193" s="188"/>
      <c r="D193" s="16"/>
      <c r="E193" s="16"/>
      <c r="F193" s="16"/>
      <c r="G193" s="16"/>
      <c r="H193" s="28"/>
      <c r="I193" s="16"/>
      <c r="J193" s="28"/>
      <c r="K193" s="16"/>
      <c r="L193" s="16"/>
      <c r="M193" s="16"/>
      <c r="N193" s="16"/>
      <c r="O193" s="16"/>
      <c r="P193" s="183"/>
    </row>
    <row r="194" spans="1:16" s="8" customFormat="1">
      <c r="A194" s="258"/>
      <c r="B194" s="261">
        <v>0.61805555555555558</v>
      </c>
      <c r="C194" s="140" t="s">
        <v>7</v>
      </c>
      <c r="D194" s="245" t="s">
        <v>42</v>
      </c>
      <c r="E194" s="245"/>
      <c r="F194" s="245" t="s">
        <v>43</v>
      </c>
      <c r="G194" s="245"/>
      <c r="H194" s="245"/>
      <c r="I194" s="245"/>
      <c r="J194" s="245"/>
      <c r="K194" s="245"/>
      <c r="L194" s="245"/>
      <c r="M194" s="245"/>
      <c r="N194" s="245"/>
      <c r="O194" s="245"/>
      <c r="P194" s="141"/>
    </row>
    <row r="195" spans="1:16" s="8" customFormat="1" ht="39" customHeight="1">
      <c r="A195" s="258"/>
      <c r="B195" s="262"/>
      <c r="C195" s="142" t="s">
        <v>8</v>
      </c>
      <c r="D195" s="243">
        <v>24</v>
      </c>
      <c r="E195" s="244"/>
      <c r="F195" s="243">
        <v>18</v>
      </c>
      <c r="G195" s="244"/>
      <c r="H195" s="60"/>
      <c r="I195" s="60"/>
      <c r="J195" s="60"/>
      <c r="K195" s="60"/>
      <c r="L195" s="60"/>
      <c r="M195" s="11"/>
      <c r="N195" s="11"/>
      <c r="O195" s="11"/>
      <c r="P195" s="143">
        <f t="shared" ref="P195" si="36">SUM(B195:O195)</f>
        <v>42</v>
      </c>
    </row>
    <row r="196" spans="1:16" s="8" customFormat="1" ht="19.5" customHeight="1">
      <c r="A196" s="258"/>
      <c r="B196" s="262"/>
      <c r="C196" s="142" t="s">
        <v>9</v>
      </c>
      <c r="D196" s="14"/>
      <c r="E196" s="14"/>
      <c r="F196" s="22"/>
      <c r="G196" s="14"/>
      <c r="H196" s="62"/>
      <c r="I196" s="14"/>
      <c r="J196" s="62"/>
      <c r="K196" s="14"/>
      <c r="L196" s="14"/>
      <c r="M196" s="14"/>
      <c r="N196" s="14"/>
      <c r="O196" s="14"/>
      <c r="P196" s="143"/>
    </row>
    <row r="197" spans="1:16" s="8" customFormat="1" ht="15.75">
      <c r="A197" s="258"/>
      <c r="B197" s="262"/>
      <c r="C197" s="142" t="s">
        <v>10</v>
      </c>
      <c r="D197" s="108"/>
      <c r="E197" s="108"/>
      <c r="F197" s="107"/>
      <c r="G197" s="108"/>
      <c r="H197" s="108"/>
      <c r="I197" s="108"/>
      <c r="J197" s="108"/>
      <c r="K197" s="108"/>
      <c r="L197" s="108"/>
      <c r="M197" s="108"/>
      <c r="N197" s="108"/>
      <c r="O197" s="108"/>
      <c r="P197" s="143"/>
    </row>
    <row r="198" spans="1:16" s="8" customFormat="1" ht="16.5" thickBot="1">
      <c r="A198" s="258"/>
      <c r="B198" s="189"/>
      <c r="C198" s="188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83"/>
    </row>
    <row r="199" spans="1:16" s="8" customFormat="1">
      <c r="A199" s="258"/>
      <c r="B199" s="261">
        <v>0.66666666666666663</v>
      </c>
      <c r="C199" s="140" t="s">
        <v>7</v>
      </c>
      <c r="D199" s="245" t="s">
        <v>44</v>
      </c>
      <c r="E199" s="245"/>
      <c r="F199" s="253"/>
      <c r="G199" s="254"/>
      <c r="H199" s="255"/>
      <c r="I199" s="256"/>
      <c r="J199" s="245"/>
      <c r="K199" s="245"/>
      <c r="L199" s="247"/>
      <c r="M199" s="248"/>
      <c r="N199" s="245"/>
      <c r="O199" s="245"/>
      <c r="P199" s="141"/>
    </row>
    <row r="200" spans="1:16" s="8" customFormat="1" ht="39" customHeight="1">
      <c r="A200" s="258"/>
      <c r="B200" s="262"/>
      <c r="C200" s="142" t="s">
        <v>8</v>
      </c>
      <c r="D200" s="243">
        <v>19</v>
      </c>
      <c r="E200" s="244"/>
      <c r="F200" s="60"/>
      <c r="G200" s="11"/>
      <c r="H200" s="11"/>
      <c r="I200" s="11"/>
      <c r="J200" s="18"/>
      <c r="K200" s="11"/>
      <c r="L200" s="11"/>
      <c r="M200" s="11"/>
      <c r="N200" s="11"/>
      <c r="O200" s="11"/>
      <c r="P200" s="143">
        <f t="shared" ref="P200" si="37">SUM(B200:O200)</f>
        <v>19</v>
      </c>
    </row>
    <row r="201" spans="1:16" s="8" customFormat="1" ht="19.5" customHeight="1">
      <c r="A201" s="258"/>
      <c r="B201" s="262"/>
      <c r="C201" s="142" t="s">
        <v>9</v>
      </c>
      <c r="D201" s="14"/>
      <c r="E201" s="14"/>
      <c r="F201" s="14"/>
      <c r="G201" s="14"/>
      <c r="H201" s="14"/>
      <c r="I201" s="14"/>
      <c r="J201" s="22"/>
      <c r="K201" s="14"/>
      <c r="L201" s="14"/>
      <c r="M201" s="14"/>
      <c r="N201" s="14"/>
      <c r="O201" s="14"/>
      <c r="P201" s="143"/>
    </row>
    <row r="202" spans="1:16" s="8" customFormat="1" ht="15.75">
      <c r="A202" s="258"/>
      <c r="B202" s="262"/>
      <c r="C202" s="142" t="s">
        <v>10</v>
      </c>
      <c r="D202" s="108"/>
      <c r="E202" s="108"/>
      <c r="F202" s="108"/>
      <c r="G202" s="108"/>
      <c r="H202" s="108"/>
      <c r="I202" s="108"/>
      <c r="J202" s="107"/>
      <c r="K202" s="108"/>
      <c r="L202" s="108"/>
      <c r="M202" s="108"/>
      <c r="N202" s="108"/>
      <c r="O202" s="108"/>
      <c r="P202" s="143"/>
    </row>
    <row r="203" spans="1:16" s="8" customFormat="1" ht="16.5" thickBot="1">
      <c r="A203" s="258"/>
      <c r="B203" s="189"/>
      <c r="C203" s="188"/>
      <c r="D203" s="16"/>
      <c r="E203" s="16"/>
      <c r="F203" s="16"/>
      <c r="G203" s="16"/>
      <c r="H203" s="16"/>
      <c r="I203" s="16"/>
      <c r="J203" s="28"/>
      <c r="K203" s="16"/>
      <c r="L203" s="16"/>
      <c r="M203" s="16"/>
      <c r="N203" s="16"/>
      <c r="O203" s="16"/>
      <c r="P203" s="183"/>
    </row>
    <row r="204" spans="1:16" s="8" customFormat="1">
      <c r="A204" s="258"/>
      <c r="B204" s="261">
        <v>0.71527777777777779</v>
      </c>
      <c r="C204" s="69" t="s">
        <v>7</v>
      </c>
      <c r="D204" s="236"/>
      <c r="E204" s="236"/>
      <c r="F204" s="236"/>
      <c r="G204" s="236"/>
      <c r="H204" s="236"/>
      <c r="I204" s="236"/>
      <c r="J204" s="236"/>
      <c r="K204" s="236"/>
      <c r="L204" s="237"/>
      <c r="M204" s="238"/>
      <c r="N204" s="236"/>
      <c r="O204" s="236"/>
      <c r="P204" s="73"/>
    </row>
    <row r="205" spans="1:16" s="8" customFormat="1" ht="39" customHeight="1">
      <c r="A205" s="258"/>
      <c r="B205" s="262"/>
      <c r="C205" s="70" t="s">
        <v>8</v>
      </c>
      <c r="D205" s="12"/>
      <c r="E205" s="12"/>
      <c r="F205" s="12"/>
      <c r="G205" s="12"/>
      <c r="H205" s="12"/>
      <c r="I205" s="12"/>
      <c r="J205" s="13"/>
      <c r="K205" s="12"/>
      <c r="L205" s="12"/>
      <c r="M205" s="12"/>
      <c r="N205" s="12"/>
      <c r="O205" s="12"/>
      <c r="P205" s="74">
        <f t="shared" ref="P205" si="38">SUM(B205:O205)</f>
        <v>0</v>
      </c>
    </row>
    <row r="206" spans="1:16" s="8" customFormat="1" ht="19.5" customHeight="1">
      <c r="A206" s="258"/>
      <c r="B206" s="262"/>
      <c r="C206" s="70" t="s">
        <v>9</v>
      </c>
      <c r="D206" s="15"/>
      <c r="E206" s="15"/>
      <c r="F206" s="29"/>
      <c r="G206" s="15"/>
      <c r="H206" s="15"/>
      <c r="I206" s="15"/>
      <c r="J206" s="29"/>
      <c r="K206" s="15"/>
      <c r="L206" s="15"/>
      <c r="M206" s="15"/>
      <c r="N206" s="15"/>
      <c r="O206" s="15"/>
      <c r="P206" s="74"/>
    </row>
    <row r="207" spans="1:16" s="8" customFormat="1" ht="16.5" thickBot="1">
      <c r="A207" s="258"/>
      <c r="B207" s="262"/>
      <c r="C207" s="70" t="s">
        <v>10</v>
      </c>
      <c r="D207" s="81"/>
      <c r="E207" s="81"/>
      <c r="F207" s="80"/>
      <c r="G207" s="81"/>
      <c r="H207" s="81"/>
      <c r="I207" s="81"/>
      <c r="J207" s="80"/>
      <c r="K207" s="81"/>
      <c r="L207" s="81"/>
      <c r="M207" s="81"/>
      <c r="N207" s="81"/>
      <c r="O207" s="81"/>
      <c r="P207" s="74"/>
    </row>
    <row r="208" spans="1:16" s="8" customFormat="1" ht="63" customHeight="1">
      <c r="A208" s="257" t="s">
        <v>15</v>
      </c>
      <c r="B208" s="261">
        <v>0.375</v>
      </c>
      <c r="C208" s="140" t="s">
        <v>7</v>
      </c>
      <c r="D208" s="230" t="s">
        <v>73</v>
      </c>
      <c r="E208" s="231" t="s">
        <v>74</v>
      </c>
      <c r="F208" s="216" t="s">
        <v>75</v>
      </c>
      <c r="G208" s="216" t="s">
        <v>76</v>
      </c>
      <c r="H208" s="229"/>
      <c r="I208" s="229"/>
      <c r="J208" s="229"/>
      <c r="K208" s="217"/>
      <c r="L208" s="245"/>
      <c r="M208" s="245"/>
      <c r="N208" s="245"/>
      <c r="O208" s="245"/>
      <c r="P208" s="141"/>
    </row>
    <row r="209" spans="1:20" s="8" customFormat="1" ht="42" customHeight="1">
      <c r="A209" s="258"/>
      <c r="B209" s="262"/>
      <c r="C209" s="142" t="s">
        <v>8</v>
      </c>
      <c r="D209" s="60">
        <v>12</v>
      </c>
      <c r="E209" s="60">
        <v>10</v>
      </c>
      <c r="F209" s="220">
        <v>12</v>
      </c>
      <c r="G209" s="220">
        <v>11</v>
      </c>
      <c r="H209" s="225"/>
      <c r="I209" s="225"/>
      <c r="J209" s="225"/>
      <c r="K209" s="226"/>
      <c r="L209" s="60"/>
      <c r="M209" s="60"/>
      <c r="N209" s="11"/>
      <c r="O209" s="11"/>
      <c r="P209" s="143">
        <f t="shared" ref="P209" si="39">SUM(B209:O209)</f>
        <v>45</v>
      </c>
    </row>
    <row r="210" spans="1:20" s="8" customFormat="1" ht="19.5" customHeight="1">
      <c r="A210" s="258"/>
      <c r="B210" s="262"/>
      <c r="C210" s="142" t="s">
        <v>9</v>
      </c>
      <c r="D210" s="62"/>
      <c r="E210" s="169"/>
      <c r="F210" s="227"/>
      <c r="G210" s="220"/>
      <c r="H210" s="225"/>
      <c r="I210" s="225"/>
      <c r="J210" s="225"/>
      <c r="K210" s="226"/>
      <c r="L210" s="11"/>
      <c r="M210" s="11"/>
      <c r="N210" s="14"/>
      <c r="O210" s="14"/>
      <c r="P210" s="143"/>
    </row>
    <row r="211" spans="1:20" s="8" customFormat="1">
      <c r="A211" s="258"/>
      <c r="B211" s="262"/>
      <c r="C211" s="142" t="s">
        <v>10</v>
      </c>
      <c r="D211" s="108"/>
      <c r="E211" s="108"/>
      <c r="F211" s="14"/>
      <c r="G211" s="228"/>
      <c r="H211" s="225"/>
      <c r="I211" s="225"/>
      <c r="J211" s="225"/>
      <c r="K211" s="14"/>
      <c r="L211" s="14"/>
      <c r="M211" s="14"/>
      <c r="N211" s="108"/>
      <c r="O211" s="108"/>
      <c r="P211" s="143"/>
    </row>
    <row r="212" spans="1:20" s="8" customFormat="1" ht="27" customHeight="1" thickBot="1">
      <c r="A212" s="258"/>
      <c r="B212" s="109"/>
      <c r="C212" s="144"/>
      <c r="D212" s="27"/>
      <c r="E212" s="27"/>
      <c r="F212" s="27"/>
      <c r="G212" s="27"/>
      <c r="H212" s="27"/>
      <c r="I212" s="27"/>
      <c r="J212" s="41"/>
      <c r="K212" s="27"/>
      <c r="L212" s="27"/>
      <c r="M212" s="27"/>
      <c r="N212" s="27"/>
      <c r="O212" s="27"/>
      <c r="P212" s="145"/>
    </row>
    <row r="213" spans="1:20" s="8" customFormat="1" ht="21" customHeight="1">
      <c r="A213" s="258"/>
      <c r="B213" s="261">
        <v>0.4236111111111111</v>
      </c>
      <c r="C213" s="69" t="s">
        <v>7</v>
      </c>
      <c r="D213" s="236"/>
      <c r="E213" s="236"/>
      <c r="F213" s="236"/>
      <c r="G213" s="236"/>
      <c r="H213" s="236"/>
      <c r="I213" s="236"/>
      <c r="J213" s="236"/>
      <c r="K213" s="236"/>
      <c r="L213" s="236"/>
      <c r="M213" s="236"/>
      <c r="N213" s="236"/>
      <c r="O213" s="236"/>
      <c r="P213" s="73"/>
    </row>
    <row r="214" spans="1:20" s="8" customFormat="1" ht="39" customHeight="1">
      <c r="A214" s="258"/>
      <c r="B214" s="262"/>
      <c r="C214" s="70" t="s">
        <v>8</v>
      </c>
      <c r="D214" s="12"/>
      <c r="E214" s="12"/>
      <c r="F214" s="171"/>
      <c r="G214" s="12"/>
      <c r="H214" s="13"/>
      <c r="I214" s="13"/>
      <c r="J214" s="13"/>
      <c r="K214" s="13"/>
      <c r="L214" s="13"/>
      <c r="M214" s="13"/>
      <c r="N214" s="12"/>
      <c r="O214" s="12"/>
      <c r="P214" s="74">
        <f t="shared" ref="P214" si="40">SUM(B214:O214)</f>
        <v>0</v>
      </c>
    </row>
    <row r="215" spans="1:20" s="8" customFormat="1" ht="19.5" customHeight="1">
      <c r="A215" s="258"/>
      <c r="B215" s="262"/>
      <c r="C215" s="70" t="s">
        <v>9</v>
      </c>
      <c r="D215" s="15"/>
      <c r="E215" s="15"/>
      <c r="F215" s="29"/>
      <c r="G215" s="15"/>
      <c r="H215" s="15"/>
      <c r="I215" s="15"/>
      <c r="J215" s="15"/>
      <c r="K215" s="15"/>
      <c r="L215" s="15"/>
      <c r="M215" s="15"/>
      <c r="N215" s="15"/>
      <c r="O215" s="15"/>
      <c r="P215" s="74"/>
    </row>
    <row r="216" spans="1:20" s="8" customFormat="1" ht="15.75">
      <c r="A216" s="258"/>
      <c r="B216" s="262"/>
      <c r="C216" s="70" t="s">
        <v>10</v>
      </c>
      <c r="D216" s="81"/>
      <c r="E216" s="81"/>
      <c r="F216" s="80"/>
      <c r="G216" s="81"/>
      <c r="H216" s="81"/>
      <c r="I216" s="81"/>
      <c r="J216" s="80"/>
      <c r="K216" s="81"/>
      <c r="L216" s="81"/>
      <c r="M216" s="81"/>
      <c r="N216" s="81"/>
      <c r="O216" s="81"/>
      <c r="P216" s="74"/>
    </row>
    <row r="217" spans="1:20" s="8" customFormat="1" ht="29.25" customHeight="1" thickBot="1">
      <c r="A217" s="258"/>
      <c r="B217" s="109"/>
      <c r="C217" s="71"/>
      <c r="D217" s="17"/>
      <c r="E217" s="17"/>
      <c r="F217" s="30"/>
      <c r="G217" s="17"/>
      <c r="H217" s="17"/>
      <c r="I217" s="17"/>
      <c r="J217" s="30"/>
      <c r="K217" s="17"/>
      <c r="L217" s="17"/>
      <c r="M217" s="17"/>
      <c r="N217" s="17"/>
      <c r="O217" s="17"/>
      <c r="P217" s="75"/>
    </row>
    <row r="218" spans="1:20" s="8" customFormat="1" ht="38.25" customHeight="1">
      <c r="A218" s="258"/>
      <c r="B218" s="261">
        <v>0.47222222222222227</v>
      </c>
      <c r="C218" s="140" t="s">
        <v>7</v>
      </c>
      <c r="D218" s="216" t="s">
        <v>77</v>
      </c>
      <c r="E218" s="216" t="s">
        <v>78</v>
      </c>
      <c r="F218" s="288" t="s">
        <v>46</v>
      </c>
      <c r="G218" s="289"/>
      <c r="H218" s="246" t="s">
        <v>47</v>
      </c>
      <c r="I218" s="246"/>
      <c r="J218" s="246"/>
      <c r="K218" s="246"/>
      <c r="L218" s="246"/>
      <c r="M218" s="246"/>
      <c r="N218" s="246"/>
      <c r="O218" s="246"/>
      <c r="P218" s="209"/>
    </row>
    <row r="219" spans="1:20" s="8" customFormat="1" ht="39" customHeight="1">
      <c r="A219" s="258"/>
      <c r="B219" s="262"/>
      <c r="C219" s="142" t="s">
        <v>8</v>
      </c>
      <c r="D219" s="60">
        <v>12</v>
      </c>
      <c r="E219" s="60">
        <v>12</v>
      </c>
      <c r="F219" s="297">
        <v>30</v>
      </c>
      <c r="G219" s="298"/>
      <c r="H219" s="297">
        <v>24</v>
      </c>
      <c r="I219" s="298"/>
      <c r="J219" s="59"/>
      <c r="K219" s="59"/>
      <c r="L219" s="59"/>
      <c r="M219" s="59"/>
      <c r="N219" s="59"/>
      <c r="O219" s="31"/>
      <c r="P219" s="179">
        <f>SUM(B219:O219)</f>
        <v>78</v>
      </c>
    </row>
    <row r="220" spans="1:20" s="8" customFormat="1" ht="19.5" customHeight="1">
      <c r="A220" s="258"/>
      <c r="B220" s="262"/>
      <c r="C220" s="142" t="s">
        <v>9</v>
      </c>
      <c r="D220" s="14"/>
      <c r="E220" s="14"/>
      <c r="F220" s="299"/>
      <c r="G220" s="300"/>
      <c r="H220" s="301"/>
      <c r="I220" s="302"/>
      <c r="J220" s="53"/>
      <c r="K220" s="33"/>
      <c r="L220" s="53"/>
      <c r="M220" s="33"/>
      <c r="N220" s="33"/>
      <c r="O220" s="33"/>
      <c r="P220" s="179"/>
    </row>
    <row r="221" spans="1:20" s="8" customFormat="1" ht="15.75">
      <c r="A221" s="258"/>
      <c r="B221" s="262"/>
      <c r="C221" s="142" t="s">
        <v>10</v>
      </c>
      <c r="D221" s="108"/>
      <c r="E221" s="108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79"/>
    </row>
    <row r="222" spans="1:20" s="8" customFormat="1" ht="16.5" thickBot="1">
      <c r="A222" s="258"/>
      <c r="B222" s="109"/>
      <c r="C222" s="144"/>
      <c r="D222" s="27"/>
      <c r="E222" s="27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211"/>
    </row>
    <row r="223" spans="1:20" s="8" customFormat="1">
      <c r="A223" s="258"/>
      <c r="B223" s="264">
        <v>0.52083333333333337</v>
      </c>
      <c r="C223" s="79" t="s">
        <v>7</v>
      </c>
      <c r="D223" s="237"/>
      <c r="E223" s="238"/>
      <c r="F223" s="237"/>
      <c r="G223" s="238"/>
      <c r="H223" s="237"/>
      <c r="I223" s="238"/>
      <c r="J223" s="237"/>
      <c r="K223" s="238"/>
      <c r="L223" s="215"/>
      <c r="M223" s="215"/>
      <c r="N223" s="237"/>
      <c r="O223" s="238"/>
      <c r="P223" s="84"/>
    </row>
    <row r="224" spans="1:20" s="8" customFormat="1" ht="39" customHeight="1">
      <c r="A224" s="258"/>
      <c r="B224" s="263"/>
      <c r="C224" s="52" t="s">
        <v>8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2"/>
      <c r="O224" s="12"/>
      <c r="P224" s="78">
        <f t="shared" ref="P224" si="41">SUM(B224:O224)</f>
        <v>0</v>
      </c>
      <c r="T224" s="218"/>
    </row>
    <row r="225" spans="1:24" s="8" customFormat="1" ht="19.5" customHeight="1">
      <c r="A225" s="258"/>
      <c r="B225" s="263"/>
      <c r="C225" s="52" t="s">
        <v>9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78"/>
    </row>
    <row r="226" spans="1:24" s="8" customFormat="1" ht="15.75">
      <c r="A226" s="258"/>
      <c r="B226" s="263"/>
      <c r="C226" s="67" t="s">
        <v>10</v>
      </c>
      <c r="D226" s="19"/>
      <c r="E226" s="19"/>
      <c r="F226" s="19"/>
      <c r="G226" s="19"/>
      <c r="H226" s="19"/>
      <c r="I226" s="19"/>
      <c r="J226" s="50"/>
      <c r="K226" s="19"/>
      <c r="L226" s="19"/>
      <c r="M226" s="19"/>
      <c r="N226" s="19"/>
      <c r="O226" s="19"/>
      <c r="P226" s="89"/>
    </row>
    <row r="227" spans="1:24" s="8" customFormat="1" ht="16.5" thickBot="1">
      <c r="A227" s="258"/>
      <c r="B227" s="167"/>
      <c r="C227" s="104"/>
      <c r="D227" s="105"/>
      <c r="E227" s="105"/>
      <c r="F227" s="105"/>
      <c r="G227" s="105"/>
      <c r="H227" s="105"/>
      <c r="I227" s="105"/>
      <c r="J227" s="117"/>
      <c r="K227" s="105"/>
      <c r="L227" s="105"/>
      <c r="M227" s="105"/>
      <c r="N227" s="105"/>
      <c r="O227" s="105"/>
      <c r="P227" s="106"/>
    </row>
    <row r="228" spans="1:24" s="8" customFormat="1" ht="78" customHeight="1">
      <c r="A228" s="258"/>
      <c r="B228" s="261">
        <v>0.56944444444444442</v>
      </c>
      <c r="C228" s="140" t="s">
        <v>7</v>
      </c>
      <c r="D228" s="216" t="s">
        <v>79</v>
      </c>
      <c r="E228" s="216" t="s">
        <v>80</v>
      </c>
      <c r="F228" s="164" t="s">
        <v>69</v>
      </c>
      <c r="G228" s="247" t="s">
        <v>45</v>
      </c>
      <c r="H228" s="248"/>
      <c r="I228" s="164"/>
      <c r="J228" s="216"/>
      <c r="K228" s="216"/>
      <c r="L228" s="217"/>
      <c r="M228" s="164"/>
      <c r="N228" s="216"/>
      <c r="O228" s="217"/>
      <c r="P228" s="141"/>
    </row>
    <row r="229" spans="1:24" s="8" customFormat="1" ht="39" customHeight="1">
      <c r="A229" s="258"/>
      <c r="B229" s="262"/>
      <c r="C229" s="142" t="s">
        <v>8</v>
      </c>
      <c r="D229" s="18">
        <v>13</v>
      </c>
      <c r="E229" s="18">
        <v>6</v>
      </c>
      <c r="F229" s="18">
        <v>9</v>
      </c>
      <c r="G229" s="18">
        <v>8</v>
      </c>
      <c r="H229" s="18">
        <v>2</v>
      </c>
      <c r="I229" s="18"/>
      <c r="J229" s="11"/>
      <c r="K229" s="18"/>
      <c r="L229" s="18"/>
      <c r="M229" s="18"/>
      <c r="N229" s="11"/>
      <c r="O229" s="11"/>
      <c r="P229" s="143">
        <f t="shared" ref="P229" si="42">SUM(B229:O229)</f>
        <v>38</v>
      </c>
    </row>
    <row r="230" spans="1:24" s="8" customFormat="1" ht="19.5" customHeight="1">
      <c r="A230" s="258"/>
      <c r="B230" s="262"/>
      <c r="C230" s="142" t="s">
        <v>9</v>
      </c>
      <c r="D230" s="14"/>
      <c r="E230" s="14"/>
      <c r="F230" s="14"/>
      <c r="G230" s="293"/>
      <c r="H230" s="294"/>
      <c r="I230" s="14"/>
      <c r="J230" s="14"/>
      <c r="K230" s="14"/>
      <c r="L230" s="14"/>
      <c r="M230" s="14"/>
      <c r="N230" s="14"/>
      <c r="O230" s="14"/>
      <c r="P230" s="143"/>
      <c r="X230" s="218"/>
    </row>
    <row r="231" spans="1:24" s="8" customFormat="1" ht="15.75">
      <c r="A231" s="258"/>
      <c r="B231" s="262"/>
      <c r="C231" s="142" t="s">
        <v>10</v>
      </c>
      <c r="D231" s="108"/>
      <c r="E231" s="108"/>
      <c r="F231" s="108"/>
      <c r="G231" s="295"/>
      <c r="H231" s="296"/>
      <c r="I231" s="108"/>
      <c r="J231" s="108"/>
      <c r="K231" s="108"/>
      <c r="L231" s="108"/>
      <c r="M231" s="108"/>
      <c r="N231" s="108"/>
      <c r="O231" s="108"/>
      <c r="P231" s="143"/>
    </row>
    <row r="232" spans="1:24" s="8" customFormat="1" ht="16.5" thickBot="1">
      <c r="A232" s="258"/>
      <c r="B232" s="189"/>
      <c r="C232" s="188"/>
      <c r="D232" s="153"/>
      <c r="E232" s="153"/>
      <c r="F232" s="153"/>
      <c r="G232" s="153"/>
      <c r="H232" s="16"/>
      <c r="I232" s="16"/>
      <c r="J232" s="16"/>
      <c r="K232" s="16"/>
      <c r="L232" s="16"/>
      <c r="M232" s="16"/>
      <c r="N232" s="16"/>
      <c r="O232" s="16"/>
      <c r="P232" s="183"/>
    </row>
    <row r="233" spans="1:24" s="8" customFormat="1">
      <c r="A233" s="258"/>
      <c r="B233" s="261">
        <v>0.61805555555555558</v>
      </c>
      <c r="C233" s="208" t="s">
        <v>7</v>
      </c>
      <c r="D233" s="246" t="s">
        <v>48</v>
      </c>
      <c r="E233" s="246"/>
      <c r="F233" s="246" t="s">
        <v>49</v>
      </c>
      <c r="G233" s="246"/>
      <c r="H233" s="246"/>
      <c r="I233" s="246"/>
      <c r="J233" s="246"/>
      <c r="K233" s="246"/>
      <c r="L233" s="288"/>
      <c r="M233" s="289"/>
      <c r="N233" s="246"/>
      <c r="O233" s="246"/>
      <c r="P233" s="209"/>
    </row>
    <row r="234" spans="1:24" s="8" customFormat="1" ht="39" customHeight="1">
      <c r="A234" s="258"/>
      <c r="B234" s="262"/>
      <c r="C234" s="177" t="s">
        <v>8</v>
      </c>
      <c r="D234" s="334">
        <v>23</v>
      </c>
      <c r="E234" s="335"/>
      <c r="F234" s="336">
        <v>21</v>
      </c>
      <c r="G234" s="337"/>
      <c r="H234" s="32"/>
      <c r="I234" s="32"/>
      <c r="J234" s="32"/>
      <c r="K234" s="32"/>
      <c r="L234" s="32"/>
      <c r="M234" s="32"/>
      <c r="N234" s="32"/>
      <c r="O234" s="32"/>
      <c r="P234" s="179">
        <f t="shared" ref="P234" si="43">SUM(B234:O234)</f>
        <v>44</v>
      </c>
    </row>
    <row r="235" spans="1:24" s="8" customFormat="1" ht="19.5" customHeight="1">
      <c r="A235" s="258"/>
      <c r="B235" s="262"/>
      <c r="C235" s="177" t="s">
        <v>9</v>
      </c>
      <c r="D235" s="301"/>
      <c r="E235" s="302"/>
      <c r="F235" s="338"/>
      <c r="G235" s="339"/>
      <c r="H235" s="33"/>
      <c r="I235" s="33"/>
      <c r="J235" s="34"/>
      <c r="K235" s="33"/>
      <c r="L235" s="33"/>
      <c r="M235" s="33"/>
      <c r="N235" s="33"/>
      <c r="O235" s="33"/>
      <c r="P235" s="179"/>
    </row>
    <row r="236" spans="1:24" s="8" customFormat="1" ht="15.75">
      <c r="A236" s="258"/>
      <c r="B236" s="262"/>
      <c r="C236" s="177" t="s">
        <v>10</v>
      </c>
      <c r="D236" s="126"/>
      <c r="E236" s="126"/>
      <c r="F236" s="127"/>
      <c r="G236" s="126"/>
      <c r="H236" s="126"/>
      <c r="I236" s="126"/>
      <c r="J236" s="127"/>
      <c r="K236" s="126"/>
      <c r="L236" s="126"/>
      <c r="M236" s="126"/>
      <c r="N236" s="126"/>
      <c r="O236" s="126"/>
      <c r="P236" s="179"/>
    </row>
    <row r="237" spans="1:24" s="8" customFormat="1" ht="16.5" thickBot="1">
      <c r="A237" s="258"/>
      <c r="B237" s="109"/>
      <c r="C237" s="210"/>
      <c r="D237" s="35"/>
      <c r="E237" s="35"/>
      <c r="F237" s="35"/>
      <c r="G237" s="35"/>
      <c r="H237" s="35"/>
      <c r="I237" s="35"/>
      <c r="J237" s="36"/>
      <c r="K237" s="35"/>
      <c r="L237" s="35"/>
      <c r="M237" s="35"/>
      <c r="N237" s="35"/>
      <c r="O237" s="35"/>
      <c r="P237" s="211"/>
    </row>
    <row r="238" spans="1:24" s="8" customFormat="1">
      <c r="A238" s="258"/>
      <c r="B238" s="261">
        <v>0.66666666666666663</v>
      </c>
      <c r="C238" s="69" t="s">
        <v>7</v>
      </c>
      <c r="D238" s="236"/>
      <c r="E238" s="236"/>
      <c r="F238" s="236"/>
      <c r="G238" s="236"/>
      <c r="H238" s="236"/>
      <c r="I238" s="236"/>
      <c r="J238" s="236"/>
      <c r="K238" s="237"/>
      <c r="L238" s="238"/>
      <c r="M238" s="237"/>
      <c r="N238" s="238"/>
      <c r="O238" s="64"/>
      <c r="P238" s="73"/>
    </row>
    <row r="239" spans="1:24" s="8" customFormat="1" ht="39" customHeight="1">
      <c r="A239" s="258"/>
      <c r="B239" s="262"/>
      <c r="C239" s="70" t="s">
        <v>8</v>
      </c>
      <c r="D239" s="12"/>
      <c r="E239" s="12"/>
      <c r="F239" s="13"/>
      <c r="G239" s="12"/>
      <c r="H239" s="13"/>
      <c r="I239" s="13"/>
      <c r="J239" s="13"/>
      <c r="K239" s="13"/>
      <c r="L239" s="13"/>
      <c r="M239" s="13"/>
      <c r="N239" s="61"/>
      <c r="O239" s="61"/>
      <c r="P239" s="74">
        <f t="shared" ref="P239" si="44">SUM(B239:O239)</f>
        <v>0</v>
      </c>
    </row>
    <row r="240" spans="1:24" s="8" customFormat="1" ht="19.5" customHeight="1">
      <c r="A240" s="258"/>
      <c r="B240" s="262"/>
      <c r="C240" s="70" t="s">
        <v>9</v>
      </c>
      <c r="D240" s="15"/>
      <c r="E240" s="15"/>
      <c r="F240" s="29"/>
      <c r="G240" s="15"/>
      <c r="H240" s="15"/>
      <c r="I240" s="15"/>
      <c r="J240" s="29"/>
      <c r="K240" s="15"/>
      <c r="L240" s="15"/>
      <c r="M240" s="15"/>
      <c r="N240" s="15"/>
      <c r="O240" s="15"/>
      <c r="P240" s="74"/>
    </row>
    <row r="241" spans="1:16" s="8" customFormat="1" ht="15.75">
      <c r="A241" s="258"/>
      <c r="B241" s="262"/>
      <c r="C241" s="70" t="s">
        <v>10</v>
      </c>
      <c r="D241" s="81"/>
      <c r="E241" s="81"/>
      <c r="F241" s="80"/>
      <c r="G241" s="81"/>
      <c r="H241" s="81"/>
      <c r="I241" s="81"/>
      <c r="J241" s="80"/>
      <c r="K241" s="81"/>
      <c r="L241" s="81"/>
      <c r="M241" s="81"/>
      <c r="N241" s="81"/>
      <c r="O241" s="81"/>
      <c r="P241" s="74"/>
    </row>
    <row r="242" spans="1:16" s="8" customFormat="1" ht="16.5" thickBot="1">
      <c r="A242" s="258"/>
      <c r="B242" s="167"/>
      <c r="C242" s="104"/>
      <c r="D242" s="105"/>
      <c r="E242" s="105"/>
      <c r="F242" s="117"/>
      <c r="G242" s="105"/>
      <c r="H242" s="105"/>
      <c r="I242" s="105"/>
      <c r="J242" s="117"/>
      <c r="K242" s="105"/>
      <c r="L242" s="105"/>
      <c r="M242" s="105"/>
      <c r="N242" s="105"/>
      <c r="O242" s="105"/>
      <c r="P242" s="106"/>
    </row>
    <row r="243" spans="1:16" s="8" customFormat="1">
      <c r="A243" s="258"/>
      <c r="B243" s="261">
        <v>0.71527777777777779</v>
      </c>
      <c r="C243" s="69" t="s">
        <v>7</v>
      </c>
      <c r="D243" s="236"/>
      <c r="E243" s="236"/>
      <c r="F243" s="236"/>
      <c r="G243" s="236"/>
      <c r="H243" s="236"/>
      <c r="I243" s="236"/>
      <c r="J243" s="236"/>
      <c r="K243" s="236"/>
      <c r="L243" s="236"/>
      <c r="M243" s="236"/>
      <c r="N243" s="236"/>
      <c r="O243" s="236"/>
      <c r="P243" s="73"/>
    </row>
    <row r="244" spans="1:16" s="8" customFormat="1" ht="39" customHeight="1">
      <c r="A244" s="258"/>
      <c r="B244" s="262"/>
      <c r="C244" s="70" t="s">
        <v>8</v>
      </c>
      <c r="D244" s="171"/>
      <c r="E244" s="171"/>
      <c r="F244" s="171"/>
      <c r="G244" s="171"/>
      <c r="H244" s="171"/>
      <c r="I244" s="171"/>
      <c r="J244" s="171"/>
      <c r="K244" s="171"/>
      <c r="L244" s="171"/>
      <c r="M244" s="171"/>
      <c r="N244" s="12"/>
      <c r="O244" s="12"/>
      <c r="P244" s="74">
        <f t="shared" ref="P244" si="45">SUM(B244:O244)</f>
        <v>0</v>
      </c>
    </row>
    <row r="245" spans="1:16" s="8" customFormat="1" ht="19.5" customHeight="1">
      <c r="A245" s="258"/>
      <c r="B245" s="262"/>
      <c r="C245" s="70" t="s">
        <v>9</v>
      </c>
      <c r="D245" s="82"/>
      <c r="E245" s="15"/>
      <c r="F245" s="15"/>
      <c r="G245" s="15"/>
      <c r="H245" s="15"/>
      <c r="I245" s="15"/>
      <c r="J245" s="29"/>
      <c r="K245" s="15"/>
      <c r="L245" s="15"/>
      <c r="M245" s="15"/>
      <c r="N245" s="15"/>
      <c r="O245" s="15"/>
      <c r="P245" s="74"/>
    </row>
    <row r="246" spans="1:16" s="8" customFormat="1" ht="16.5" thickBot="1">
      <c r="A246" s="258"/>
      <c r="B246" s="262"/>
      <c r="C246" s="70" t="s">
        <v>10</v>
      </c>
      <c r="D246" s="81"/>
      <c r="E246" s="81"/>
      <c r="F246" s="81"/>
      <c r="G246" s="81"/>
      <c r="H246" s="81"/>
      <c r="I246" s="81"/>
      <c r="J246" s="80"/>
      <c r="K246" s="81"/>
      <c r="L246" s="81"/>
      <c r="M246" s="81"/>
      <c r="N246" s="81"/>
      <c r="O246" s="81"/>
      <c r="P246" s="74"/>
    </row>
    <row r="247" spans="1:16" s="8" customFormat="1">
      <c r="A247" s="257" t="s">
        <v>16</v>
      </c>
      <c r="B247" s="261">
        <v>0.375</v>
      </c>
      <c r="C247" s="69" t="s">
        <v>7</v>
      </c>
      <c r="D247" s="236"/>
      <c r="E247" s="236"/>
      <c r="F247" s="236"/>
      <c r="G247" s="236"/>
      <c r="H247" s="239"/>
      <c r="I247" s="239"/>
      <c r="J247" s="239"/>
      <c r="K247" s="239"/>
      <c r="L247" s="239"/>
      <c r="M247" s="239"/>
      <c r="N247" s="239"/>
      <c r="O247" s="239"/>
      <c r="P247" s="73"/>
    </row>
    <row r="248" spans="1:16" s="8" customFormat="1" ht="42" customHeight="1">
      <c r="A248" s="258"/>
      <c r="B248" s="262"/>
      <c r="C248" s="70" t="s">
        <v>8</v>
      </c>
      <c r="D248" s="171"/>
      <c r="E248" s="171"/>
      <c r="F248" s="171"/>
      <c r="G248" s="12"/>
      <c r="H248" s="61"/>
      <c r="I248" s="61"/>
      <c r="J248" s="61"/>
      <c r="K248" s="61"/>
      <c r="L248" s="61"/>
      <c r="M248" s="61"/>
      <c r="N248" s="61"/>
      <c r="O248" s="61"/>
      <c r="P248" s="74">
        <f t="shared" ref="P248" si="46">SUM(B248:O248)</f>
        <v>0</v>
      </c>
    </row>
    <row r="249" spans="1:16" s="8" customFormat="1">
      <c r="A249" s="258"/>
      <c r="B249" s="262"/>
      <c r="C249" s="70" t="s">
        <v>9</v>
      </c>
      <c r="D249" s="82"/>
      <c r="E249" s="15"/>
      <c r="F249" s="15"/>
      <c r="G249" s="15"/>
      <c r="H249" s="61"/>
      <c r="I249" s="61"/>
      <c r="J249" s="61"/>
      <c r="K249" s="61"/>
      <c r="L249" s="61"/>
      <c r="M249" s="61"/>
      <c r="N249" s="61"/>
      <c r="O249" s="61"/>
      <c r="P249" s="74"/>
    </row>
    <row r="250" spans="1:16" s="8" customFormat="1" ht="15.75">
      <c r="A250" s="258"/>
      <c r="B250" s="262"/>
      <c r="C250" s="70" t="s">
        <v>10</v>
      </c>
      <c r="D250" s="81"/>
      <c r="E250" s="81"/>
      <c r="F250" s="81"/>
      <c r="G250" s="81"/>
      <c r="H250" s="61"/>
      <c r="I250" s="61"/>
      <c r="J250" s="61"/>
      <c r="K250" s="61"/>
      <c r="L250" s="61"/>
      <c r="M250" s="61"/>
      <c r="N250" s="61"/>
      <c r="O250" s="61"/>
      <c r="P250" s="74"/>
    </row>
    <row r="251" spans="1:16" s="8" customFormat="1" ht="36.75" customHeight="1" thickBot="1">
      <c r="A251" s="258"/>
      <c r="B251" s="189"/>
      <c r="C251" s="95"/>
      <c r="D251" s="19"/>
      <c r="E251" s="19"/>
      <c r="F251" s="19"/>
      <c r="G251" s="19"/>
      <c r="H251" s="68"/>
      <c r="I251" s="68"/>
      <c r="J251" s="68"/>
      <c r="K251" s="68"/>
      <c r="L251" s="68"/>
      <c r="M251" s="68"/>
      <c r="N251" s="68"/>
      <c r="O251" s="68"/>
      <c r="P251" s="77"/>
    </row>
    <row r="252" spans="1:16" s="8" customFormat="1" ht="26.25" customHeight="1">
      <c r="A252" s="258"/>
      <c r="B252" s="264">
        <v>0.4236111111111111</v>
      </c>
      <c r="C252" s="194" t="s">
        <v>7</v>
      </c>
      <c r="D252" s="252" t="s">
        <v>50</v>
      </c>
      <c r="E252" s="252"/>
      <c r="F252" s="252" t="s">
        <v>51</v>
      </c>
      <c r="G252" s="252"/>
      <c r="H252" s="240"/>
      <c r="I252" s="240"/>
      <c r="J252" s="240"/>
      <c r="K252" s="240"/>
      <c r="L252" s="240"/>
      <c r="M252" s="240"/>
      <c r="N252" s="240"/>
      <c r="O252" s="240"/>
      <c r="P252" s="195"/>
    </row>
    <row r="253" spans="1:16" s="8" customFormat="1" ht="39" customHeight="1">
      <c r="A253" s="258"/>
      <c r="B253" s="263"/>
      <c r="C253" s="192" t="s">
        <v>8</v>
      </c>
      <c r="D253" s="265">
        <v>24</v>
      </c>
      <c r="E253" s="266"/>
      <c r="F253" s="265">
        <v>23</v>
      </c>
      <c r="G253" s="266"/>
      <c r="H253" s="96"/>
      <c r="I253" s="96"/>
      <c r="J253" s="96"/>
      <c r="K253" s="96"/>
      <c r="L253" s="96"/>
      <c r="M253" s="96"/>
      <c r="N253" s="96"/>
      <c r="O253" s="96"/>
      <c r="P253" s="196">
        <f t="shared" ref="P253" si="47">SUM(B253:O253)</f>
        <v>47</v>
      </c>
    </row>
    <row r="254" spans="1:16" s="8" customFormat="1" ht="19.5" customHeight="1">
      <c r="A254" s="258"/>
      <c r="B254" s="263"/>
      <c r="C254" s="192" t="s">
        <v>9</v>
      </c>
      <c r="D254" s="267"/>
      <c r="E254" s="268"/>
      <c r="F254" s="326"/>
      <c r="G254" s="327"/>
      <c r="H254" s="96"/>
      <c r="I254" s="96"/>
      <c r="J254" s="96"/>
      <c r="K254" s="96"/>
      <c r="L254" s="96"/>
      <c r="M254" s="96"/>
      <c r="N254" s="96"/>
      <c r="O254" s="96"/>
      <c r="P254" s="196"/>
    </row>
    <row r="255" spans="1:16" s="8" customFormat="1" ht="15.75">
      <c r="A255" s="258"/>
      <c r="B255" s="263"/>
      <c r="C255" s="192" t="s">
        <v>10</v>
      </c>
      <c r="D255" s="193"/>
      <c r="E255" s="193"/>
      <c r="F255" s="193"/>
      <c r="G255" s="193"/>
      <c r="H255" s="96"/>
      <c r="I255" s="96"/>
      <c r="J255" s="96"/>
      <c r="K255" s="96"/>
      <c r="L255" s="96"/>
      <c r="M255" s="96"/>
      <c r="N255" s="96"/>
      <c r="O255" s="96"/>
      <c r="P255" s="196"/>
    </row>
    <row r="256" spans="1:16" s="8" customFormat="1" ht="26.25" customHeight="1" thickBot="1">
      <c r="A256" s="258"/>
      <c r="B256" s="167"/>
      <c r="C256" s="201"/>
      <c r="D256" s="39"/>
      <c r="E256" s="39"/>
      <c r="F256" s="40"/>
      <c r="G256" s="39"/>
      <c r="H256" s="138"/>
      <c r="I256" s="138"/>
      <c r="J256" s="138"/>
      <c r="K256" s="138"/>
      <c r="L256" s="138"/>
      <c r="M256" s="138"/>
      <c r="N256" s="138"/>
      <c r="O256" s="138"/>
      <c r="P256" s="202"/>
    </row>
    <row r="257" spans="1:16" s="8" customFormat="1" ht="20.25" customHeight="1">
      <c r="A257" s="258"/>
      <c r="B257" s="261">
        <v>0.47222222222222227</v>
      </c>
      <c r="C257" s="69" t="s">
        <v>7</v>
      </c>
      <c r="D257" s="236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36"/>
      <c r="P257" s="73"/>
    </row>
    <row r="258" spans="1:16" s="8" customFormat="1" ht="39" customHeight="1">
      <c r="A258" s="258"/>
      <c r="B258" s="262"/>
      <c r="C258" s="70" t="s">
        <v>8</v>
      </c>
      <c r="D258" s="171"/>
      <c r="E258" s="171"/>
      <c r="F258" s="171"/>
      <c r="G258" s="171"/>
      <c r="H258" s="12"/>
      <c r="I258" s="12"/>
      <c r="J258" s="171"/>
      <c r="K258" s="12"/>
      <c r="L258" s="12"/>
      <c r="M258" s="12"/>
      <c r="N258" s="12"/>
      <c r="O258" s="12"/>
      <c r="P258" s="74">
        <f t="shared" ref="P258" si="48">SUM(B258:O258)</f>
        <v>0</v>
      </c>
    </row>
    <row r="259" spans="1:16" s="8" customFormat="1" ht="19.5" customHeight="1">
      <c r="A259" s="258"/>
      <c r="B259" s="262"/>
      <c r="C259" s="70" t="s">
        <v>9</v>
      </c>
      <c r="D259" s="82"/>
      <c r="E259" s="15"/>
      <c r="F259" s="15"/>
      <c r="G259" s="15"/>
      <c r="H259" s="15"/>
      <c r="I259" s="15"/>
      <c r="J259" s="29"/>
      <c r="K259" s="15"/>
      <c r="L259" s="15"/>
      <c r="M259" s="15"/>
      <c r="N259" s="15"/>
      <c r="O259" s="15"/>
      <c r="P259" s="74"/>
    </row>
    <row r="260" spans="1:16" s="8" customFormat="1" ht="15.75">
      <c r="A260" s="258"/>
      <c r="B260" s="262"/>
      <c r="C260" s="70" t="s">
        <v>10</v>
      </c>
      <c r="D260" s="81"/>
      <c r="E260" s="81"/>
      <c r="F260" s="81"/>
      <c r="G260" s="81"/>
      <c r="H260" s="81"/>
      <c r="I260" s="81"/>
      <c r="J260" s="80"/>
      <c r="K260" s="81"/>
      <c r="L260" s="81"/>
      <c r="M260" s="81"/>
      <c r="N260" s="81"/>
      <c r="O260" s="81"/>
      <c r="P260" s="74"/>
    </row>
    <row r="261" spans="1:16" s="8" customFormat="1" ht="16.5" thickBot="1">
      <c r="A261" s="258"/>
      <c r="B261" s="109"/>
      <c r="C261" s="71"/>
      <c r="D261" s="17"/>
      <c r="E261" s="17"/>
      <c r="F261" s="17"/>
      <c r="G261" s="17"/>
      <c r="H261" s="17"/>
      <c r="I261" s="17"/>
      <c r="J261" s="30"/>
      <c r="K261" s="17"/>
      <c r="L261" s="17"/>
      <c r="M261" s="17"/>
      <c r="N261" s="17"/>
      <c r="O261" s="17"/>
      <c r="P261" s="75"/>
    </row>
    <row r="262" spans="1:16" s="8" customFormat="1">
      <c r="A262" s="258"/>
      <c r="B262" s="264">
        <v>0.52083333333333337</v>
      </c>
      <c r="C262" s="79" t="s">
        <v>7</v>
      </c>
      <c r="D262" s="236"/>
      <c r="E262" s="236"/>
      <c r="F262" s="236"/>
      <c r="G262" s="236"/>
      <c r="H262" s="236"/>
      <c r="I262" s="236"/>
      <c r="J262" s="236"/>
      <c r="K262" s="236"/>
      <c r="L262" s="237"/>
      <c r="M262" s="238"/>
      <c r="N262" s="236"/>
      <c r="O262" s="236"/>
      <c r="P262" s="84"/>
    </row>
    <row r="263" spans="1:16" s="8" customFormat="1" ht="39" customHeight="1">
      <c r="A263" s="258"/>
      <c r="B263" s="263"/>
      <c r="C263" s="52" t="s">
        <v>8</v>
      </c>
      <c r="D263" s="171"/>
      <c r="E263" s="12"/>
      <c r="F263" s="171"/>
      <c r="G263" s="12"/>
      <c r="H263" s="13"/>
      <c r="I263" s="13"/>
      <c r="J263" s="13"/>
      <c r="K263" s="12"/>
      <c r="L263" s="12"/>
      <c r="M263" s="12"/>
      <c r="N263" s="12"/>
      <c r="O263" s="12"/>
      <c r="P263" s="78">
        <f t="shared" ref="P263" si="49">SUM(B263:O263)</f>
        <v>0</v>
      </c>
    </row>
    <row r="264" spans="1:16" s="8" customFormat="1" ht="19.5" customHeight="1">
      <c r="A264" s="258"/>
      <c r="B264" s="263"/>
      <c r="C264" s="52" t="s">
        <v>9</v>
      </c>
      <c r="D264" s="15"/>
      <c r="E264" s="15"/>
      <c r="F264" s="15"/>
      <c r="G264" s="15"/>
      <c r="H264" s="15"/>
      <c r="I264" s="15"/>
      <c r="J264" s="29"/>
      <c r="K264" s="15"/>
      <c r="L264" s="15"/>
      <c r="M264" s="15"/>
      <c r="N264" s="15"/>
      <c r="O264" s="15"/>
      <c r="P264" s="78"/>
    </row>
    <row r="265" spans="1:16" s="8" customFormat="1" ht="15.75">
      <c r="A265" s="258"/>
      <c r="B265" s="263"/>
      <c r="C265" s="70" t="s">
        <v>10</v>
      </c>
      <c r="D265" s="81"/>
      <c r="E265" s="81"/>
      <c r="F265" s="81"/>
      <c r="G265" s="81"/>
      <c r="H265" s="81"/>
      <c r="I265" s="81"/>
      <c r="J265" s="80"/>
      <c r="K265" s="81"/>
      <c r="L265" s="81"/>
      <c r="M265" s="81"/>
      <c r="N265" s="81"/>
      <c r="O265" s="81"/>
      <c r="P265" s="98"/>
    </row>
    <row r="266" spans="1:16" s="8" customFormat="1" ht="16.5" thickBot="1">
      <c r="A266" s="258"/>
      <c r="B266" s="167"/>
      <c r="C266" s="95"/>
      <c r="D266" s="19"/>
      <c r="E266" s="19"/>
      <c r="F266" s="19"/>
      <c r="G266" s="19"/>
      <c r="H266" s="19"/>
      <c r="I266" s="19"/>
      <c r="J266" s="50"/>
      <c r="K266" s="19"/>
      <c r="L266" s="19"/>
      <c r="M266" s="19"/>
      <c r="N266" s="19"/>
      <c r="O266" s="19"/>
      <c r="P266" s="197"/>
    </row>
    <row r="267" spans="1:16" s="8" customFormat="1">
      <c r="A267" s="258"/>
      <c r="B267" s="261">
        <v>0.56944444444444442</v>
      </c>
      <c r="C267" s="194" t="s">
        <v>7</v>
      </c>
      <c r="D267" s="252" t="s">
        <v>52</v>
      </c>
      <c r="E267" s="252"/>
      <c r="F267" s="252" t="s">
        <v>53</v>
      </c>
      <c r="G267" s="252"/>
      <c r="H267" s="252"/>
      <c r="I267" s="252"/>
      <c r="J267" s="252"/>
      <c r="K267" s="252"/>
      <c r="L267" s="252"/>
      <c r="M267" s="252"/>
      <c r="N267" s="252"/>
      <c r="O267" s="166"/>
      <c r="P267" s="195"/>
    </row>
    <row r="268" spans="1:16" s="8" customFormat="1" ht="39" customHeight="1">
      <c r="A268" s="258"/>
      <c r="B268" s="262"/>
      <c r="C268" s="192" t="s">
        <v>8</v>
      </c>
      <c r="D268" s="251">
        <v>26</v>
      </c>
      <c r="E268" s="251"/>
      <c r="F268" s="251">
        <v>19</v>
      </c>
      <c r="G268" s="251"/>
      <c r="H268" s="21"/>
      <c r="I268" s="21"/>
      <c r="J268" s="20"/>
      <c r="K268" s="21"/>
      <c r="L268" s="21"/>
      <c r="M268" s="21"/>
      <c r="N268" s="21"/>
      <c r="O268" s="21"/>
      <c r="P268" s="196">
        <f t="shared" ref="P268" si="50">SUM(B268:O268)</f>
        <v>45</v>
      </c>
    </row>
    <row r="269" spans="1:16" s="8" customFormat="1" ht="19.5" customHeight="1">
      <c r="A269" s="258"/>
      <c r="B269" s="262"/>
      <c r="C269" s="192" t="s">
        <v>9</v>
      </c>
      <c r="D269" s="21"/>
      <c r="E269" s="21"/>
      <c r="F269" s="20"/>
      <c r="G269" s="21"/>
      <c r="H269" s="24"/>
      <c r="I269" s="24"/>
      <c r="J269" s="23"/>
      <c r="K269" s="24"/>
      <c r="L269" s="24"/>
      <c r="M269" s="24"/>
      <c r="N269" s="24"/>
      <c r="O269" s="24"/>
      <c r="P269" s="196"/>
    </row>
    <row r="270" spans="1:16" s="8" customFormat="1">
      <c r="A270" s="258"/>
      <c r="B270" s="262"/>
      <c r="C270" s="192" t="s">
        <v>10</v>
      </c>
      <c r="D270" s="193"/>
      <c r="E270" s="24"/>
      <c r="F270" s="23"/>
      <c r="G270" s="24"/>
      <c r="H270" s="193"/>
      <c r="I270" s="193"/>
      <c r="J270" s="199"/>
      <c r="K270" s="193"/>
      <c r="L270" s="193"/>
      <c r="M270" s="193"/>
      <c r="N270" s="193"/>
      <c r="O270" s="193"/>
      <c r="P270" s="196"/>
    </row>
    <row r="271" spans="1:16" s="8" customFormat="1" ht="16.5" thickBot="1">
      <c r="A271" s="258"/>
      <c r="B271" s="109"/>
      <c r="C271" s="198"/>
      <c r="D271" s="26"/>
      <c r="E271" s="26"/>
      <c r="F271" s="25"/>
      <c r="G271" s="26"/>
      <c r="H271" s="26"/>
      <c r="I271" s="26"/>
      <c r="J271" s="25"/>
      <c r="K271" s="26"/>
      <c r="L271" s="26"/>
      <c r="M271" s="26"/>
      <c r="N271" s="26"/>
      <c r="O271" s="26"/>
      <c r="P271" s="200"/>
    </row>
    <row r="272" spans="1:16" s="8" customFormat="1">
      <c r="A272" s="258"/>
      <c r="B272" s="263">
        <v>0.61805555555555558</v>
      </c>
      <c r="C272" s="51" t="s">
        <v>7</v>
      </c>
      <c r="D272" s="291"/>
      <c r="E272" s="292"/>
      <c r="F272" s="306"/>
      <c r="G272" s="307"/>
      <c r="H272" s="250"/>
      <c r="I272" s="250"/>
      <c r="J272" s="250"/>
      <c r="K272" s="250"/>
      <c r="L272" s="237"/>
      <c r="M272" s="238"/>
      <c r="N272" s="250"/>
      <c r="O272" s="250"/>
      <c r="P272" s="88"/>
    </row>
    <row r="273" spans="1:16" s="8" customFormat="1" ht="39" customHeight="1">
      <c r="A273" s="258"/>
      <c r="B273" s="263"/>
      <c r="C273" s="52" t="s">
        <v>8</v>
      </c>
      <c r="D273" s="12"/>
      <c r="E273" s="12"/>
      <c r="F273" s="13"/>
      <c r="G273" s="13"/>
      <c r="H273" s="13"/>
      <c r="I273" s="13"/>
      <c r="J273" s="13"/>
      <c r="K273" s="13"/>
      <c r="L273" s="13"/>
      <c r="M273" s="13"/>
      <c r="N273" s="12"/>
      <c r="O273" s="12"/>
      <c r="P273" s="78">
        <f t="shared" ref="P273" si="51">SUM(B273:O273)</f>
        <v>0</v>
      </c>
    </row>
    <row r="274" spans="1:16" s="8" customFormat="1" ht="19.5" customHeight="1">
      <c r="A274" s="258"/>
      <c r="B274" s="263"/>
      <c r="C274" s="52" t="s">
        <v>9</v>
      </c>
      <c r="D274" s="82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78"/>
    </row>
    <row r="275" spans="1:16" s="8" customFormat="1" ht="15.75">
      <c r="A275" s="258"/>
      <c r="B275" s="263"/>
      <c r="C275" s="67" t="s">
        <v>10</v>
      </c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89"/>
    </row>
    <row r="276" spans="1:16" s="8" customFormat="1" ht="16.5" thickBot="1">
      <c r="A276" s="258"/>
      <c r="B276" s="103"/>
      <c r="C276" s="104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6"/>
    </row>
    <row r="277" spans="1:16" s="8" customFormat="1">
      <c r="A277" s="258"/>
      <c r="B277" s="261">
        <v>0.66666666666666663</v>
      </c>
      <c r="C277" s="69" t="s">
        <v>7</v>
      </c>
      <c r="D277" s="236"/>
      <c r="E277" s="236"/>
      <c r="F277" s="236"/>
      <c r="G277" s="236"/>
      <c r="H277" s="236"/>
      <c r="I277" s="236"/>
      <c r="J277" s="236"/>
      <c r="K277" s="236"/>
      <c r="L277" s="236"/>
      <c r="M277" s="236"/>
      <c r="N277" s="236"/>
      <c r="O277" s="236"/>
      <c r="P277" s="73"/>
    </row>
    <row r="278" spans="1:16" s="8" customFormat="1" ht="39" customHeight="1">
      <c r="A278" s="258"/>
      <c r="B278" s="262"/>
      <c r="C278" s="70" t="s">
        <v>8</v>
      </c>
      <c r="D278" s="171"/>
      <c r="E278" s="171"/>
      <c r="F278" s="171"/>
      <c r="G278" s="12"/>
      <c r="H278" s="12"/>
      <c r="I278" s="12"/>
      <c r="J278" s="13"/>
      <c r="K278" s="12"/>
      <c r="L278" s="12"/>
      <c r="M278" s="12"/>
      <c r="N278" s="12"/>
      <c r="O278" s="12"/>
      <c r="P278" s="74">
        <f t="shared" ref="P278" si="52">SUM(B278:O278)</f>
        <v>0</v>
      </c>
    </row>
    <row r="279" spans="1:16" s="8" customFormat="1" ht="19.5" customHeight="1">
      <c r="A279" s="258"/>
      <c r="B279" s="262"/>
      <c r="C279" s="70" t="s">
        <v>9</v>
      </c>
      <c r="D279" s="82"/>
      <c r="E279" s="15"/>
      <c r="F279" s="15"/>
      <c r="G279" s="15"/>
      <c r="H279" s="15"/>
      <c r="I279" s="15"/>
      <c r="J279" s="29"/>
      <c r="K279" s="15"/>
      <c r="L279" s="15"/>
      <c r="M279" s="15"/>
      <c r="N279" s="15"/>
      <c r="O279" s="15"/>
      <c r="P279" s="74"/>
    </row>
    <row r="280" spans="1:16" s="8" customFormat="1" ht="15.75">
      <c r="A280" s="258"/>
      <c r="B280" s="262"/>
      <c r="C280" s="70" t="s">
        <v>10</v>
      </c>
      <c r="D280" s="81"/>
      <c r="E280" s="81"/>
      <c r="F280" s="81"/>
      <c r="G280" s="81"/>
      <c r="H280" s="81"/>
      <c r="I280" s="81"/>
      <c r="J280" s="80"/>
      <c r="K280" s="81"/>
      <c r="L280" s="81"/>
      <c r="M280" s="81"/>
      <c r="N280" s="81"/>
      <c r="O280" s="81"/>
      <c r="P280" s="74"/>
    </row>
    <row r="281" spans="1:16" s="8" customFormat="1" ht="18.75" customHeight="1" thickBot="1">
      <c r="A281" s="258"/>
      <c r="B281" s="189"/>
      <c r="C281" s="95"/>
      <c r="D281" s="19"/>
      <c r="E281" s="19"/>
      <c r="F281" s="19"/>
      <c r="G281" s="19"/>
      <c r="H281" s="19"/>
      <c r="I281" s="19"/>
      <c r="J281" s="50"/>
      <c r="K281" s="19"/>
      <c r="L281" s="19"/>
      <c r="M281" s="19"/>
      <c r="N281" s="19"/>
      <c r="O281" s="19"/>
      <c r="P281" s="77"/>
    </row>
    <row r="282" spans="1:16" s="8" customFormat="1">
      <c r="A282" s="258"/>
      <c r="B282" s="261">
        <v>0.71527777777777779</v>
      </c>
      <c r="C282" s="69" t="s">
        <v>7</v>
      </c>
      <c r="D282" s="236"/>
      <c r="E282" s="236"/>
      <c r="F282" s="236"/>
      <c r="G282" s="236"/>
      <c r="H282" s="236"/>
      <c r="I282" s="236"/>
      <c r="J282" s="236"/>
      <c r="K282" s="236"/>
      <c r="L282" s="165"/>
      <c r="M282" s="165"/>
      <c r="N282" s="236"/>
      <c r="O282" s="236"/>
      <c r="P282" s="73"/>
    </row>
    <row r="283" spans="1:16" s="8" customFormat="1" ht="39" customHeight="1">
      <c r="A283" s="258"/>
      <c r="B283" s="262"/>
      <c r="C283" s="70" t="s">
        <v>8</v>
      </c>
      <c r="D283" s="13"/>
      <c r="E283" s="12"/>
      <c r="F283" s="12"/>
      <c r="G283" s="12"/>
      <c r="H283" s="13"/>
      <c r="I283" s="13"/>
      <c r="J283" s="13"/>
      <c r="K283" s="13"/>
      <c r="L283" s="13"/>
      <c r="M283" s="13"/>
      <c r="N283" s="13"/>
      <c r="O283" s="13"/>
      <c r="P283" s="74">
        <f t="shared" ref="P283" si="53">SUM(B283:O283)</f>
        <v>0</v>
      </c>
    </row>
    <row r="284" spans="1:16" s="8" customFormat="1" ht="19.5" customHeight="1">
      <c r="A284" s="258"/>
      <c r="B284" s="262"/>
      <c r="C284" s="70" t="s">
        <v>9</v>
      </c>
      <c r="D284" s="2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74"/>
    </row>
    <row r="285" spans="1:16" s="8" customFormat="1" ht="16.5" thickBot="1">
      <c r="A285" s="259"/>
      <c r="B285" s="262"/>
      <c r="C285" s="70" t="s">
        <v>10</v>
      </c>
      <c r="D285" s="81"/>
      <c r="E285" s="81"/>
      <c r="F285" s="81"/>
      <c r="G285" s="81"/>
      <c r="H285" s="81"/>
      <c r="I285" s="81"/>
      <c r="J285" s="80"/>
      <c r="K285" s="81"/>
      <c r="L285" s="81"/>
      <c r="M285" s="81"/>
      <c r="N285" s="81"/>
      <c r="O285" s="81"/>
      <c r="P285" s="74"/>
    </row>
    <row r="286" spans="1:16" s="8" customFormat="1">
      <c r="A286" s="257" t="s">
        <v>17</v>
      </c>
      <c r="B286" s="264">
        <v>0.375</v>
      </c>
      <c r="C286" s="135" t="s">
        <v>7</v>
      </c>
      <c r="D286" s="319" t="s">
        <v>65</v>
      </c>
      <c r="E286" s="314"/>
      <c r="F286" s="313" t="s">
        <v>64</v>
      </c>
      <c r="G286" s="314"/>
      <c r="H286" s="252"/>
      <c r="I286" s="252"/>
      <c r="J286" s="252"/>
      <c r="K286" s="252"/>
      <c r="L286" s="252"/>
      <c r="M286" s="252"/>
      <c r="N286" s="311"/>
      <c r="O286" s="312"/>
      <c r="P286" s="132"/>
    </row>
    <row r="287" spans="1:16" s="8" customFormat="1" ht="42" customHeight="1">
      <c r="A287" s="258"/>
      <c r="B287" s="263"/>
      <c r="C287" s="136" t="s">
        <v>8</v>
      </c>
      <c r="D287" s="102">
        <v>12</v>
      </c>
      <c r="E287" s="58">
        <v>12</v>
      </c>
      <c r="F287" s="58">
        <v>12</v>
      </c>
      <c r="G287" s="21">
        <v>11</v>
      </c>
      <c r="H287" s="20"/>
      <c r="I287" s="20"/>
      <c r="J287" s="20"/>
      <c r="K287" s="20"/>
      <c r="L287" s="20"/>
      <c r="M287" s="20"/>
      <c r="N287" s="96"/>
      <c r="O287" s="96"/>
      <c r="P287" s="133">
        <f t="shared" ref="P287" si="54">SUM(B287:O287)</f>
        <v>47</v>
      </c>
    </row>
    <row r="288" spans="1:16" s="8" customFormat="1">
      <c r="A288" s="258"/>
      <c r="B288" s="263"/>
      <c r="C288" s="136" t="s">
        <v>9</v>
      </c>
      <c r="D288" s="101"/>
      <c r="E288" s="24"/>
      <c r="F288" s="24"/>
      <c r="G288" s="24"/>
      <c r="H288" s="24"/>
      <c r="I288" s="24"/>
      <c r="J288" s="24"/>
      <c r="K288" s="24"/>
      <c r="L288" s="24"/>
      <c r="M288" s="24"/>
      <c r="N288" s="96"/>
      <c r="O288" s="96"/>
      <c r="P288" s="133"/>
    </row>
    <row r="289" spans="1:22" s="8" customFormat="1" ht="16.5" thickBot="1">
      <c r="A289" s="258"/>
      <c r="B289" s="303"/>
      <c r="C289" s="137" t="s">
        <v>10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138"/>
      <c r="O289" s="138"/>
      <c r="P289" s="139"/>
    </row>
    <row r="290" spans="1:22" s="8" customFormat="1" ht="27" customHeight="1" thickBot="1">
      <c r="A290" s="258"/>
      <c r="B290" s="168"/>
      <c r="C290" s="198"/>
      <c r="D290" s="304"/>
      <c r="E290" s="304"/>
      <c r="F290" s="304"/>
      <c r="G290" s="304"/>
      <c r="H290" s="26"/>
      <c r="I290" s="26"/>
      <c r="J290" s="26"/>
      <c r="K290" s="26"/>
      <c r="L290" s="26"/>
      <c r="M290" s="26"/>
      <c r="N290" s="134"/>
      <c r="O290" s="134"/>
      <c r="P290" s="200"/>
      <c r="V290" s="131"/>
    </row>
    <row r="291" spans="1:22" s="8" customFormat="1" ht="28.5" customHeight="1">
      <c r="A291" s="258"/>
      <c r="B291" s="264">
        <v>0.4236111111111111</v>
      </c>
      <c r="C291" s="140" t="s">
        <v>7</v>
      </c>
      <c r="D291" s="245" t="s">
        <v>54</v>
      </c>
      <c r="E291" s="245"/>
      <c r="F291" s="245" t="s">
        <v>55</v>
      </c>
      <c r="G291" s="245"/>
      <c r="H291" s="245"/>
      <c r="I291" s="245"/>
      <c r="J291" s="245"/>
      <c r="K291" s="245"/>
      <c r="L291" s="247"/>
      <c r="M291" s="248"/>
      <c r="N291" s="245"/>
      <c r="O291" s="245"/>
      <c r="P291" s="141"/>
    </row>
    <row r="292" spans="1:22" s="8" customFormat="1" ht="39" customHeight="1">
      <c r="A292" s="258"/>
      <c r="B292" s="263"/>
      <c r="C292" s="146" t="s">
        <v>8</v>
      </c>
      <c r="D292" s="241">
        <v>23</v>
      </c>
      <c r="E292" s="242"/>
      <c r="F292" s="241">
        <v>25</v>
      </c>
      <c r="G292" s="242"/>
      <c r="H292" s="11"/>
      <c r="I292" s="11"/>
      <c r="J292" s="18"/>
      <c r="K292" s="11"/>
      <c r="L292" s="11"/>
      <c r="M292" s="11"/>
      <c r="N292" s="60"/>
      <c r="O292" s="60"/>
      <c r="P292" s="149">
        <f t="shared" ref="P292" si="55">SUM(B292:O292)</f>
        <v>48</v>
      </c>
    </row>
    <row r="293" spans="1:22" s="8" customFormat="1" ht="19.5" customHeight="1">
      <c r="A293" s="258"/>
      <c r="B293" s="263"/>
      <c r="C293" s="147" t="s">
        <v>9</v>
      </c>
      <c r="D293" s="295"/>
      <c r="E293" s="296"/>
      <c r="F293" s="295"/>
      <c r="G293" s="296"/>
      <c r="H293" s="130"/>
      <c r="I293" s="130"/>
      <c r="J293" s="219"/>
      <c r="K293" s="130"/>
      <c r="L293" s="130"/>
      <c r="M293" s="130"/>
      <c r="N293" s="130"/>
      <c r="O293" s="130"/>
      <c r="P293" s="150"/>
    </row>
    <row r="294" spans="1:22" s="8" customFormat="1" ht="15.75">
      <c r="A294" s="258"/>
      <c r="B294" s="263"/>
      <c r="C294" s="142" t="s">
        <v>10</v>
      </c>
      <c r="D294" s="108"/>
      <c r="E294" s="108"/>
      <c r="F294" s="108"/>
      <c r="G294" s="108"/>
      <c r="H294" s="108"/>
      <c r="I294" s="108"/>
      <c r="J294" s="107"/>
      <c r="K294" s="108"/>
      <c r="L294" s="108"/>
      <c r="M294" s="108"/>
      <c r="N294" s="108"/>
      <c r="O294" s="108"/>
      <c r="P294" s="143"/>
    </row>
    <row r="295" spans="1:22" s="8" customFormat="1" ht="28.5" customHeight="1" thickBot="1">
      <c r="A295" s="258"/>
      <c r="B295" s="167"/>
      <c r="C295" s="188"/>
      <c r="D295" s="16"/>
      <c r="E295" s="16"/>
      <c r="F295" s="16"/>
      <c r="G295" s="16"/>
      <c r="H295" s="16"/>
      <c r="I295" s="16"/>
      <c r="J295" s="28"/>
      <c r="K295" s="16"/>
      <c r="L295" s="16"/>
      <c r="M295" s="16"/>
      <c r="N295" s="16"/>
      <c r="O295" s="16"/>
      <c r="P295" s="183"/>
    </row>
    <row r="296" spans="1:22" s="8" customFormat="1" ht="24.75" customHeight="1">
      <c r="A296" s="258"/>
      <c r="B296" s="261">
        <v>0.47222222222222227</v>
      </c>
      <c r="C296" s="194" t="s">
        <v>7</v>
      </c>
      <c r="D296" s="252" t="s">
        <v>67</v>
      </c>
      <c r="E296" s="252"/>
      <c r="F296" s="252" t="s">
        <v>66</v>
      </c>
      <c r="G296" s="252"/>
      <c r="H296" s="252"/>
      <c r="I296" s="252"/>
      <c r="J296" s="252"/>
      <c r="K296" s="252"/>
      <c r="L296" s="252"/>
      <c r="M296" s="252"/>
      <c r="N296" s="252"/>
      <c r="O296" s="252"/>
      <c r="P296" s="195"/>
    </row>
    <row r="297" spans="1:22" s="8" customFormat="1" ht="39" customHeight="1">
      <c r="A297" s="258"/>
      <c r="B297" s="262"/>
      <c r="C297" s="192" t="s">
        <v>8</v>
      </c>
      <c r="D297" s="58">
        <v>14</v>
      </c>
      <c r="E297" s="58">
        <v>14</v>
      </c>
      <c r="F297" s="20">
        <v>10</v>
      </c>
      <c r="G297" s="21">
        <v>10</v>
      </c>
      <c r="H297" s="20"/>
      <c r="I297" s="21"/>
      <c r="J297" s="20"/>
      <c r="K297" s="21"/>
      <c r="L297" s="20"/>
      <c r="M297" s="21"/>
      <c r="N297" s="21"/>
      <c r="O297" s="21"/>
      <c r="P297" s="196">
        <f t="shared" ref="P297" si="56">SUM(B297:O297)</f>
        <v>48</v>
      </c>
    </row>
    <row r="298" spans="1:22" s="8" customFormat="1" ht="19.5" customHeight="1">
      <c r="A298" s="258"/>
      <c r="B298" s="262"/>
      <c r="C298" s="192" t="s">
        <v>9</v>
      </c>
      <c r="D298" s="58"/>
      <c r="E298" s="58"/>
      <c r="F298" s="23"/>
      <c r="G298" s="24"/>
      <c r="H298" s="23"/>
      <c r="I298" s="24"/>
      <c r="J298" s="23"/>
      <c r="K298" s="24"/>
      <c r="L298" s="23"/>
      <c r="M298" s="24"/>
      <c r="N298" s="24"/>
      <c r="O298" s="24"/>
      <c r="P298" s="196"/>
    </row>
    <row r="299" spans="1:22" s="8" customFormat="1" ht="15.75">
      <c r="A299" s="258"/>
      <c r="B299" s="262"/>
      <c r="C299" s="192" t="s">
        <v>10</v>
      </c>
      <c r="D299" s="199"/>
      <c r="E299" s="193"/>
      <c r="F299" s="193"/>
      <c r="G299" s="193"/>
      <c r="H299" s="199"/>
      <c r="I299" s="193"/>
      <c r="J299" s="199"/>
      <c r="K299" s="193"/>
      <c r="L299" s="199"/>
      <c r="M299" s="193"/>
      <c r="N299" s="193"/>
      <c r="O299" s="193"/>
      <c r="P299" s="196"/>
    </row>
    <row r="300" spans="1:22" s="8" customFormat="1" ht="20.25" thickBot="1">
      <c r="A300" s="258"/>
      <c r="B300" s="189"/>
      <c r="C300" s="201"/>
      <c r="D300" s="40"/>
      <c r="E300" s="39"/>
      <c r="F300" s="305"/>
      <c r="G300" s="305"/>
      <c r="H300" s="39"/>
      <c r="I300" s="39"/>
      <c r="J300" s="39"/>
      <c r="K300" s="39"/>
      <c r="L300" s="39"/>
      <c r="M300" s="39"/>
      <c r="N300" s="39"/>
      <c r="O300" s="39"/>
      <c r="P300" s="202"/>
    </row>
    <row r="301" spans="1:22" s="8" customFormat="1">
      <c r="A301" s="258"/>
      <c r="B301" s="261">
        <v>0.52083333333333337</v>
      </c>
      <c r="C301" s="140" t="s">
        <v>7</v>
      </c>
      <c r="D301" s="245" t="s">
        <v>56</v>
      </c>
      <c r="E301" s="245"/>
      <c r="F301" s="245" t="s">
        <v>57</v>
      </c>
      <c r="G301" s="245"/>
      <c r="H301" s="245"/>
      <c r="I301" s="245"/>
      <c r="J301" s="245"/>
      <c r="K301" s="245"/>
      <c r="L301" s="247"/>
      <c r="M301" s="248"/>
      <c r="N301" s="245"/>
      <c r="O301" s="245"/>
      <c r="P301" s="141"/>
    </row>
    <row r="302" spans="1:22" s="8" customFormat="1" ht="39" customHeight="1">
      <c r="A302" s="258"/>
      <c r="B302" s="262"/>
      <c r="C302" s="142" t="s">
        <v>8</v>
      </c>
      <c r="D302" s="241">
        <v>24</v>
      </c>
      <c r="E302" s="242"/>
      <c r="F302" s="341">
        <v>19</v>
      </c>
      <c r="G302" s="342"/>
      <c r="H302" s="18"/>
      <c r="I302" s="11"/>
      <c r="J302" s="18"/>
      <c r="K302" s="11"/>
      <c r="L302" s="11"/>
      <c r="M302" s="11"/>
      <c r="N302" s="11"/>
      <c r="O302" s="11"/>
      <c r="P302" s="143">
        <f t="shared" ref="P302" si="57">SUM(B302:O302)</f>
        <v>43</v>
      </c>
    </row>
    <row r="303" spans="1:22" s="8" customFormat="1" ht="19.5" customHeight="1">
      <c r="A303" s="258"/>
      <c r="B303" s="262"/>
      <c r="C303" s="142" t="s">
        <v>9</v>
      </c>
      <c r="D303" s="293"/>
      <c r="E303" s="294"/>
      <c r="F303" s="343"/>
      <c r="G303" s="344"/>
      <c r="H303" s="22"/>
      <c r="I303" s="14"/>
      <c r="J303" s="22"/>
      <c r="K303" s="14"/>
      <c r="L303" s="14"/>
      <c r="M303" s="14"/>
      <c r="N303" s="14"/>
      <c r="O303" s="14"/>
      <c r="P303" s="143"/>
    </row>
    <row r="304" spans="1:22" s="8" customFormat="1" ht="15.75">
      <c r="A304" s="258"/>
      <c r="B304" s="262"/>
      <c r="C304" s="142" t="s">
        <v>10</v>
      </c>
      <c r="D304" s="108"/>
      <c r="E304" s="108"/>
      <c r="F304" s="107"/>
      <c r="G304" s="108"/>
      <c r="H304" s="107"/>
      <c r="I304" s="108"/>
      <c r="J304" s="107"/>
      <c r="K304" s="108"/>
      <c r="L304" s="108"/>
      <c r="M304" s="108"/>
      <c r="N304" s="108"/>
      <c r="O304" s="108"/>
      <c r="P304" s="143"/>
    </row>
    <row r="305" spans="1:16" s="8" customFormat="1" ht="16.5" thickBot="1">
      <c r="A305" s="258"/>
      <c r="B305" s="189"/>
      <c r="C305" s="188"/>
      <c r="D305" s="16"/>
      <c r="E305" s="16"/>
      <c r="F305" s="16"/>
      <c r="G305" s="16"/>
      <c r="H305" s="16"/>
      <c r="I305" s="16"/>
      <c r="J305" s="28"/>
      <c r="K305" s="16"/>
      <c r="L305" s="16"/>
      <c r="M305" s="16"/>
      <c r="N305" s="16"/>
      <c r="O305" s="16"/>
      <c r="P305" s="183"/>
    </row>
    <row r="306" spans="1:16" s="8" customFormat="1">
      <c r="A306" s="258"/>
      <c r="B306" s="261">
        <v>0.56944444444444442</v>
      </c>
      <c r="C306" s="69" t="s">
        <v>7</v>
      </c>
      <c r="D306" s="236"/>
      <c r="E306" s="236"/>
      <c r="F306" s="236"/>
      <c r="G306" s="236"/>
      <c r="H306" s="236"/>
      <c r="I306" s="236"/>
      <c r="J306" s="236"/>
      <c r="K306" s="236"/>
      <c r="L306" s="236"/>
      <c r="M306" s="236"/>
      <c r="N306" s="236"/>
      <c r="O306" s="232"/>
      <c r="P306" s="73"/>
    </row>
    <row r="307" spans="1:16" s="8" customFormat="1" ht="39" customHeight="1">
      <c r="A307" s="258"/>
      <c r="B307" s="262"/>
      <c r="C307" s="70" t="s">
        <v>8</v>
      </c>
      <c r="D307" s="171"/>
      <c r="E307" s="171"/>
      <c r="F307" s="13"/>
      <c r="G307" s="12"/>
      <c r="H307" s="13"/>
      <c r="I307" s="12"/>
      <c r="J307" s="13"/>
      <c r="K307" s="12"/>
      <c r="L307" s="12"/>
      <c r="M307" s="12"/>
      <c r="N307" s="12"/>
      <c r="O307" s="12"/>
      <c r="P307" s="74">
        <f t="shared" ref="P307" si="58">SUM(B307:O307)</f>
        <v>0</v>
      </c>
    </row>
    <row r="308" spans="1:16" s="8" customFormat="1" ht="19.5" customHeight="1">
      <c r="A308" s="258"/>
      <c r="B308" s="262"/>
      <c r="C308" s="70" t="s">
        <v>9</v>
      </c>
      <c r="D308" s="82"/>
      <c r="E308" s="15"/>
      <c r="F308" s="29"/>
      <c r="G308" s="15"/>
      <c r="H308" s="29"/>
      <c r="I308" s="15"/>
      <c r="J308" s="29"/>
      <c r="K308" s="15"/>
      <c r="L308" s="15"/>
      <c r="M308" s="15"/>
      <c r="N308" s="15"/>
      <c r="O308" s="15"/>
      <c r="P308" s="74"/>
    </row>
    <row r="309" spans="1:16" s="8" customFormat="1" ht="15.75">
      <c r="A309" s="258"/>
      <c r="B309" s="262"/>
      <c r="C309" s="70" t="s">
        <v>10</v>
      </c>
      <c r="D309" s="81"/>
      <c r="E309" s="81"/>
      <c r="F309" s="80"/>
      <c r="G309" s="81"/>
      <c r="H309" s="80"/>
      <c r="I309" s="81"/>
      <c r="J309" s="80"/>
      <c r="K309" s="81"/>
      <c r="L309" s="81"/>
      <c r="M309" s="81"/>
      <c r="N309" s="81"/>
      <c r="O309" s="81"/>
      <c r="P309" s="74"/>
    </row>
    <row r="310" spans="1:16" s="8" customFormat="1" ht="16.5" thickBot="1">
      <c r="A310" s="258"/>
      <c r="B310" s="235"/>
      <c r="C310" s="71"/>
      <c r="D310" s="17"/>
      <c r="E310" s="17"/>
      <c r="F310" s="30"/>
      <c r="G310" s="17"/>
      <c r="H310" s="17"/>
      <c r="I310" s="17"/>
      <c r="J310" s="30"/>
      <c r="K310" s="17"/>
      <c r="L310" s="17"/>
      <c r="M310" s="17"/>
      <c r="N310" s="17"/>
      <c r="O310" s="17"/>
      <c r="P310" s="75"/>
    </row>
    <row r="311" spans="1:16" s="8" customFormat="1">
      <c r="A311" s="258"/>
      <c r="B311" s="264">
        <v>0.61805555555555558</v>
      </c>
      <c r="C311" s="151" t="s">
        <v>7</v>
      </c>
      <c r="D311" s="245" t="s">
        <v>58</v>
      </c>
      <c r="E311" s="245"/>
      <c r="F311" s="245"/>
      <c r="G311" s="245"/>
      <c r="H311" s="245"/>
      <c r="I311" s="245"/>
      <c r="J311" s="245"/>
      <c r="K311" s="245"/>
      <c r="L311" s="247"/>
      <c r="M311" s="248"/>
      <c r="N311" s="245"/>
      <c r="O311" s="245"/>
      <c r="P311" s="152"/>
    </row>
    <row r="312" spans="1:16" s="8" customFormat="1" ht="39" customHeight="1">
      <c r="A312" s="258"/>
      <c r="B312" s="263"/>
      <c r="C312" s="146" t="s">
        <v>8</v>
      </c>
      <c r="D312" s="243">
        <v>19</v>
      </c>
      <c r="E312" s="244"/>
      <c r="F312" s="11"/>
      <c r="G312" s="11"/>
      <c r="H312" s="18"/>
      <c r="I312" s="18"/>
      <c r="J312" s="18"/>
      <c r="K312" s="18"/>
      <c r="L312" s="18"/>
      <c r="M312" s="18"/>
      <c r="N312" s="11"/>
      <c r="O312" s="11"/>
      <c r="P312" s="149">
        <f t="shared" ref="P312" si="59">SUM(B312:O312)</f>
        <v>19</v>
      </c>
    </row>
    <row r="313" spans="1:16" s="8" customFormat="1" ht="19.5" customHeight="1">
      <c r="A313" s="258"/>
      <c r="B313" s="263"/>
      <c r="C313" s="146" t="s">
        <v>9</v>
      </c>
      <c r="D313" s="293"/>
      <c r="E313" s="29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9"/>
    </row>
    <row r="314" spans="1:16" s="8" customFormat="1" ht="15.75">
      <c r="A314" s="258"/>
      <c r="B314" s="263"/>
      <c r="C314" s="147" t="s">
        <v>10</v>
      </c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43"/>
    </row>
    <row r="315" spans="1:16" s="8" customFormat="1" ht="16.5" thickBot="1">
      <c r="A315" s="258"/>
      <c r="B315" s="167"/>
      <c r="C315" s="148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83"/>
    </row>
    <row r="316" spans="1:16" s="8" customFormat="1">
      <c r="A316" s="258"/>
      <c r="B316" s="261">
        <v>0.66666666666666663</v>
      </c>
      <c r="C316" s="69" t="s">
        <v>7</v>
      </c>
      <c r="D316" s="236"/>
      <c r="E316" s="236"/>
      <c r="F316" s="236"/>
      <c r="G316" s="236"/>
      <c r="H316" s="236"/>
      <c r="I316" s="236"/>
      <c r="J316" s="236"/>
      <c r="K316" s="236"/>
      <c r="L316" s="237"/>
      <c r="M316" s="238"/>
      <c r="N316" s="236"/>
      <c r="O316" s="236"/>
      <c r="P316" s="73"/>
    </row>
    <row r="317" spans="1:16" s="8" customFormat="1" ht="39" customHeight="1">
      <c r="A317" s="258"/>
      <c r="B317" s="262"/>
      <c r="C317" s="70" t="s">
        <v>8</v>
      </c>
      <c r="D317" s="171"/>
      <c r="E317" s="171"/>
      <c r="F317" s="171"/>
      <c r="G317" s="12"/>
      <c r="H317" s="12"/>
      <c r="I317" s="12"/>
      <c r="J317" s="13"/>
      <c r="K317" s="12"/>
      <c r="L317" s="12"/>
      <c r="M317" s="12"/>
      <c r="N317" s="12"/>
      <c r="O317" s="12"/>
      <c r="P317" s="74">
        <f t="shared" ref="P317" si="60">SUM(B317:O317)</f>
        <v>0</v>
      </c>
    </row>
    <row r="318" spans="1:16" s="8" customFormat="1" ht="19.5" customHeight="1">
      <c r="A318" s="258"/>
      <c r="B318" s="262"/>
      <c r="C318" s="70" t="s">
        <v>9</v>
      </c>
      <c r="D318" s="82"/>
      <c r="E318" s="15"/>
      <c r="F318" s="15"/>
      <c r="G318" s="15"/>
      <c r="H318" s="15"/>
      <c r="I318" s="15"/>
      <c r="J318" s="29"/>
      <c r="K318" s="15"/>
      <c r="L318" s="15"/>
      <c r="M318" s="15"/>
      <c r="N318" s="15"/>
      <c r="O318" s="15"/>
      <c r="P318" s="74"/>
    </row>
    <row r="319" spans="1:16" s="8" customFormat="1" ht="15.75">
      <c r="A319" s="258"/>
      <c r="B319" s="262"/>
      <c r="C319" s="70" t="s">
        <v>10</v>
      </c>
      <c r="D319" s="81"/>
      <c r="E319" s="81"/>
      <c r="F319" s="81"/>
      <c r="G319" s="81"/>
      <c r="H319" s="81"/>
      <c r="I319" s="81"/>
      <c r="J319" s="80"/>
      <c r="K319" s="81"/>
      <c r="L319" s="81"/>
      <c r="M319" s="81"/>
      <c r="N319" s="81"/>
      <c r="O319" s="81"/>
      <c r="P319" s="74"/>
    </row>
    <row r="320" spans="1:16" s="8" customFormat="1" ht="16.5" thickBot="1">
      <c r="A320" s="258"/>
      <c r="B320" s="109"/>
      <c r="C320" s="71"/>
      <c r="D320" s="17"/>
      <c r="E320" s="17"/>
      <c r="F320" s="17"/>
      <c r="G320" s="17"/>
      <c r="H320" s="17"/>
      <c r="I320" s="17"/>
      <c r="J320" s="30"/>
      <c r="K320" s="17"/>
      <c r="L320" s="17"/>
      <c r="M320" s="17"/>
      <c r="N320" s="17"/>
      <c r="O320" s="17"/>
      <c r="P320" s="75"/>
    </row>
    <row r="321" spans="1:22" s="8" customFormat="1">
      <c r="A321" s="258"/>
      <c r="B321" s="263">
        <v>0.71527777777777779</v>
      </c>
      <c r="C321" s="51" t="s">
        <v>7</v>
      </c>
      <c r="D321" s="250"/>
      <c r="E321" s="250"/>
      <c r="F321" s="250"/>
      <c r="G321" s="250"/>
      <c r="H321" s="250"/>
      <c r="I321" s="250"/>
      <c r="J321" s="250"/>
      <c r="K321" s="250"/>
      <c r="L321" s="237"/>
      <c r="M321" s="238"/>
      <c r="N321" s="250"/>
      <c r="O321" s="250"/>
      <c r="P321" s="88"/>
    </row>
    <row r="322" spans="1:22" s="8" customFormat="1" ht="39" customHeight="1">
      <c r="A322" s="258"/>
      <c r="B322" s="263"/>
      <c r="C322" s="52" t="s">
        <v>8</v>
      </c>
      <c r="D322" s="13"/>
      <c r="E322" s="12"/>
      <c r="F322" s="12"/>
      <c r="G322" s="12"/>
      <c r="H322" s="13"/>
      <c r="I322" s="13"/>
      <c r="J322" s="13"/>
      <c r="K322" s="13"/>
      <c r="L322" s="13"/>
      <c r="M322" s="13"/>
      <c r="N322" s="13"/>
      <c r="O322" s="13"/>
      <c r="P322" s="78">
        <f t="shared" ref="P322" si="61">SUM(B322:O322)</f>
        <v>0</v>
      </c>
    </row>
    <row r="323" spans="1:22" s="8" customFormat="1" ht="19.5" customHeight="1">
      <c r="A323" s="258"/>
      <c r="B323" s="263"/>
      <c r="C323" s="52" t="s">
        <v>9</v>
      </c>
      <c r="D323" s="2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78"/>
    </row>
    <row r="324" spans="1:22" s="8" customFormat="1" ht="16.5" thickBot="1">
      <c r="A324" s="259"/>
      <c r="B324" s="303"/>
      <c r="C324" s="54" t="s">
        <v>10</v>
      </c>
      <c r="D324" s="17"/>
      <c r="E324" s="17"/>
      <c r="F324" s="17"/>
      <c r="G324" s="17"/>
      <c r="H324" s="17"/>
      <c r="I324" s="17"/>
      <c r="J324" s="30"/>
      <c r="K324" s="17"/>
      <c r="L324" s="17"/>
      <c r="M324" s="17"/>
      <c r="N324" s="17"/>
      <c r="O324" s="17"/>
      <c r="P324" s="85"/>
    </row>
    <row r="325" spans="1:22" s="8" customFormat="1" ht="15.75">
      <c r="A325" s="120"/>
      <c r="B325" s="121"/>
      <c r="C325" s="44"/>
      <c r="D325" s="122"/>
      <c r="E325" s="122"/>
      <c r="F325" s="122"/>
      <c r="G325" s="122"/>
      <c r="H325" s="122"/>
      <c r="I325" s="122"/>
      <c r="J325" s="123"/>
      <c r="K325" s="122"/>
      <c r="L325" s="122"/>
      <c r="M325" s="122"/>
      <c r="N325" s="122"/>
      <c r="O325" s="122"/>
      <c r="P325" s="124"/>
    </row>
    <row r="326" spans="1:22" s="8" customFormat="1">
      <c r="A326" s="120"/>
      <c r="B326" s="43"/>
      <c r="C326" s="44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6"/>
    </row>
    <row r="327" spans="1:22" ht="20.25">
      <c r="D327" s="47"/>
      <c r="E327" s="48"/>
      <c r="F327" s="49"/>
    </row>
    <row r="328" spans="1:22" ht="20.25">
      <c r="D328" s="2" t="s">
        <v>60</v>
      </c>
      <c r="E328" s="2" t="s">
        <v>61</v>
      </c>
      <c r="F328" s="2" t="s">
        <v>62</v>
      </c>
      <c r="V328" s="125"/>
    </row>
  </sheetData>
  <mergeCells count="522">
    <mergeCell ref="D165:E165"/>
    <mergeCell ref="F165:G165"/>
    <mergeCell ref="H165:I165"/>
    <mergeCell ref="J165:K165"/>
    <mergeCell ref="L165:M165"/>
    <mergeCell ref="N165:O165"/>
    <mergeCell ref="B130:B133"/>
    <mergeCell ref="D130:E130"/>
    <mergeCell ref="D131:E131"/>
    <mergeCell ref="D132:E132"/>
    <mergeCell ref="B135:B138"/>
    <mergeCell ref="D135:E135"/>
    <mergeCell ref="B140:B143"/>
    <mergeCell ref="D140:E140"/>
    <mergeCell ref="D141:E141"/>
    <mergeCell ref="B145:B148"/>
    <mergeCell ref="D145:E145"/>
    <mergeCell ref="B150:B153"/>
    <mergeCell ref="D150:E150"/>
    <mergeCell ref="D151:E151"/>
    <mergeCell ref="B155:B158"/>
    <mergeCell ref="D155:E155"/>
    <mergeCell ref="B165:B168"/>
    <mergeCell ref="J155:K155"/>
    <mergeCell ref="L155:M155"/>
    <mergeCell ref="N155:O155"/>
    <mergeCell ref="D156:E156"/>
    <mergeCell ref="F156:G156"/>
    <mergeCell ref="B160:B163"/>
    <mergeCell ref="D160:E160"/>
    <mergeCell ref="F160:G160"/>
    <mergeCell ref="H160:I160"/>
    <mergeCell ref="J160:K160"/>
    <mergeCell ref="L160:M160"/>
    <mergeCell ref="N160:O160"/>
    <mergeCell ref="D161:E161"/>
    <mergeCell ref="A50:A89"/>
    <mergeCell ref="A90:A129"/>
    <mergeCell ref="A169:A207"/>
    <mergeCell ref="A208:A246"/>
    <mergeCell ref="A247:A285"/>
    <mergeCell ref="A286:A324"/>
    <mergeCell ref="A130:A168"/>
    <mergeCell ref="D312:E312"/>
    <mergeCell ref="D313:E313"/>
    <mergeCell ref="D254:E254"/>
    <mergeCell ref="F254:G254"/>
    <mergeCell ref="D234:E234"/>
    <mergeCell ref="F234:G234"/>
    <mergeCell ref="F235:G235"/>
    <mergeCell ref="D235:E235"/>
    <mergeCell ref="J218:K218"/>
    <mergeCell ref="D292:E292"/>
    <mergeCell ref="F292:G292"/>
    <mergeCell ref="F293:G293"/>
    <mergeCell ref="D293:E293"/>
    <mergeCell ref="D302:E302"/>
    <mergeCell ref="F302:G302"/>
    <mergeCell ref="F303:G303"/>
    <mergeCell ref="D303:E303"/>
    <mergeCell ref="H291:I291"/>
    <mergeCell ref="J291:K291"/>
    <mergeCell ref="D72:E72"/>
    <mergeCell ref="D106:E106"/>
    <mergeCell ref="D107:E107"/>
    <mergeCell ref="F106:G106"/>
    <mergeCell ref="F107:G107"/>
    <mergeCell ref="D116:E116"/>
    <mergeCell ref="D117:E117"/>
    <mergeCell ref="F116:G116"/>
    <mergeCell ref="F117:G117"/>
    <mergeCell ref="F100:G100"/>
    <mergeCell ref="D80:E80"/>
    <mergeCell ref="L316:M316"/>
    <mergeCell ref="D253:E253"/>
    <mergeCell ref="F253:G253"/>
    <mergeCell ref="D11:E11"/>
    <mergeCell ref="F11:G11"/>
    <mergeCell ref="F12:G12"/>
    <mergeCell ref="D12:E12"/>
    <mergeCell ref="D26:E26"/>
    <mergeCell ref="F26:G26"/>
    <mergeCell ref="F27:G27"/>
    <mergeCell ref="D27:E27"/>
    <mergeCell ref="D36:E36"/>
    <mergeCell ref="D37:E37"/>
    <mergeCell ref="D56:E56"/>
    <mergeCell ref="F56:G56"/>
    <mergeCell ref="F57:G57"/>
    <mergeCell ref="D57:E57"/>
    <mergeCell ref="D71:E71"/>
    <mergeCell ref="F71:G71"/>
    <mergeCell ref="F72:G72"/>
    <mergeCell ref="L252:M252"/>
    <mergeCell ref="J184:K184"/>
    <mergeCell ref="L184:M184"/>
    <mergeCell ref="L189:M189"/>
    <mergeCell ref="L277:M277"/>
    <mergeCell ref="H286:I286"/>
    <mergeCell ref="J286:K286"/>
    <mergeCell ref="L286:M286"/>
    <mergeCell ref="N286:O286"/>
    <mergeCell ref="N277:O277"/>
    <mergeCell ref="D282:E282"/>
    <mergeCell ref="F282:G282"/>
    <mergeCell ref="H282:I282"/>
    <mergeCell ref="J282:K282"/>
    <mergeCell ref="N282:O282"/>
    <mergeCell ref="D277:E277"/>
    <mergeCell ref="D286:E286"/>
    <mergeCell ref="F286:G286"/>
    <mergeCell ref="F277:G277"/>
    <mergeCell ref="H277:I277"/>
    <mergeCell ref="J277:K277"/>
    <mergeCell ref="L110:M110"/>
    <mergeCell ref="L115:M115"/>
    <mergeCell ref="L120:M120"/>
    <mergeCell ref="H194:I194"/>
    <mergeCell ref="J194:K194"/>
    <mergeCell ref="J179:K179"/>
    <mergeCell ref="L179:M179"/>
    <mergeCell ref="H174:I174"/>
    <mergeCell ref="J174:K174"/>
    <mergeCell ref="L174:M174"/>
    <mergeCell ref="H180:I180"/>
    <mergeCell ref="J180:K180"/>
    <mergeCell ref="H130:I130"/>
    <mergeCell ref="J130:K130"/>
    <mergeCell ref="L130:M130"/>
    <mergeCell ref="H135:I135"/>
    <mergeCell ref="J135:K135"/>
    <mergeCell ref="L135:M135"/>
    <mergeCell ref="J140:K140"/>
    <mergeCell ref="L140:M140"/>
    <mergeCell ref="H141:I141"/>
    <mergeCell ref="J141:K141"/>
    <mergeCell ref="H145:I145"/>
    <mergeCell ref="J145:K145"/>
    <mergeCell ref="N120:O120"/>
    <mergeCell ref="D125:E125"/>
    <mergeCell ref="F125:G125"/>
    <mergeCell ref="H125:I125"/>
    <mergeCell ref="L125:M125"/>
    <mergeCell ref="H169:I169"/>
    <mergeCell ref="J169:K169"/>
    <mergeCell ref="L169:M169"/>
    <mergeCell ref="N169:O169"/>
    <mergeCell ref="F130:G130"/>
    <mergeCell ref="N130:O130"/>
    <mergeCell ref="F135:G135"/>
    <mergeCell ref="N135:O135"/>
    <mergeCell ref="F140:G140"/>
    <mergeCell ref="N140:O140"/>
    <mergeCell ref="F141:G141"/>
    <mergeCell ref="F145:G145"/>
    <mergeCell ref="L145:M145"/>
    <mergeCell ref="N145:O145"/>
    <mergeCell ref="F150:G150"/>
    <mergeCell ref="H150:I150"/>
    <mergeCell ref="J150:K150"/>
    <mergeCell ref="L150:M150"/>
    <mergeCell ref="N150:O150"/>
    <mergeCell ref="N65:O65"/>
    <mergeCell ref="L75:M75"/>
    <mergeCell ref="N75:O75"/>
    <mergeCell ref="L80:M80"/>
    <mergeCell ref="L85:M85"/>
    <mergeCell ref="L90:M90"/>
    <mergeCell ref="N90:O90"/>
    <mergeCell ref="F95:G95"/>
    <mergeCell ref="H95:I95"/>
    <mergeCell ref="J95:K95"/>
    <mergeCell ref="L95:M95"/>
    <mergeCell ref="F80:G80"/>
    <mergeCell ref="H90:I90"/>
    <mergeCell ref="J85:K85"/>
    <mergeCell ref="H85:I85"/>
    <mergeCell ref="H50:I50"/>
    <mergeCell ref="J50:K50"/>
    <mergeCell ref="L50:M50"/>
    <mergeCell ref="H55:I55"/>
    <mergeCell ref="J55:K55"/>
    <mergeCell ref="L55:M55"/>
    <mergeCell ref="L70:M70"/>
    <mergeCell ref="L60:M60"/>
    <mergeCell ref="L65:M65"/>
    <mergeCell ref="L15:M15"/>
    <mergeCell ref="H10:I10"/>
    <mergeCell ref="J10:K10"/>
    <mergeCell ref="L10:M10"/>
    <mergeCell ref="N10:O10"/>
    <mergeCell ref="H20:I20"/>
    <mergeCell ref="J20:K20"/>
    <mergeCell ref="L20:M20"/>
    <mergeCell ref="J25:K25"/>
    <mergeCell ref="L25:M25"/>
    <mergeCell ref="N15:O15"/>
    <mergeCell ref="H15:I15"/>
    <mergeCell ref="J15:K15"/>
    <mergeCell ref="H25:I25"/>
    <mergeCell ref="N272:O272"/>
    <mergeCell ref="H267:I267"/>
    <mergeCell ref="J267:N267"/>
    <mergeCell ref="N262:O262"/>
    <mergeCell ref="D262:E262"/>
    <mergeCell ref="F262:G262"/>
    <mergeCell ref="H262:I262"/>
    <mergeCell ref="J262:K262"/>
    <mergeCell ref="D257:E257"/>
    <mergeCell ref="F257:G257"/>
    <mergeCell ref="H257:I257"/>
    <mergeCell ref="J257:K257"/>
    <mergeCell ref="N257:O257"/>
    <mergeCell ref="L257:M257"/>
    <mergeCell ref="L262:M262"/>
    <mergeCell ref="L272:M272"/>
    <mergeCell ref="D272:E272"/>
    <mergeCell ref="F272:G272"/>
    <mergeCell ref="N311:O311"/>
    <mergeCell ref="D311:E311"/>
    <mergeCell ref="F311:G311"/>
    <mergeCell ref="H311:I311"/>
    <mergeCell ref="J311:K311"/>
    <mergeCell ref="D306:E306"/>
    <mergeCell ref="F306:G306"/>
    <mergeCell ref="H306:I306"/>
    <mergeCell ref="B321:B324"/>
    <mergeCell ref="B316:B319"/>
    <mergeCell ref="J306:N306"/>
    <mergeCell ref="D321:E321"/>
    <mergeCell ref="F321:G321"/>
    <mergeCell ref="H321:I321"/>
    <mergeCell ref="J321:K321"/>
    <mergeCell ref="N321:O321"/>
    <mergeCell ref="D316:E316"/>
    <mergeCell ref="F316:G316"/>
    <mergeCell ref="H316:I316"/>
    <mergeCell ref="J316:K316"/>
    <mergeCell ref="N316:O316"/>
    <mergeCell ref="B306:B309"/>
    <mergeCell ref="L311:M311"/>
    <mergeCell ref="L321:M321"/>
    <mergeCell ref="N291:O291"/>
    <mergeCell ref="D301:E301"/>
    <mergeCell ref="F301:G301"/>
    <mergeCell ref="H301:I301"/>
    <mergeCell ref="J301:K301"/>
    <mergeCell ref="F300:G300"/>
    <mergeCell ref="N301:O301"/>
    <mergeCell ref="D296:E296"/>
    <mergeCell ref="F296:G296"/>
    <mergeCell ref="N296:O296"/>
    <mergeCell ref="D291:E291"/>
    <mergeCell ref="F291:G291"/>
    <mergeCell ref="L291:M291"/>
    <mergeCell ref="L301:M301"/>
    <mergeCell ref="H296:I296"/>
    <mergeCell ref="J296:K296"/>
    <mergeCell ref="L296:M296"/>
    <mergeCell ref="B286:B289"/>
    <mergeCell ref="D247:E247"/>
    <mergeCell ref="F247:G247"/>
    <mergeCell ref="B243:B246"/>
    <mergeCell ref="D243:E243"/>
    <mergeCell ref="F243:G243"/>
    <mergeCell ref="B262:B265"/>
    <mergeCell ref="B267:B270"/>
    <mergeCell ref="B272:B275"/>
    <mergeCell ref="B277:B280"/>
    <mergeCell ref="B282:B285"/>
    <mergeCell ref="B296:B299"/>
    <mergeCell ref="B301:B304"/>
    <mergeCell ref="B291:B294"/>
    <mergeCell ref="B311:B314"/>
    <mergeCell ref="B247:B250"/>
    <mergeCell ref="B252:B255"/>
    <mergeCell ref="B257:B260"/>
    <mergeCell ref="D252:E252"/>
    <mergeCell ref="F252:G252"/>
    <mergeCell ref="D290:E290"/>
    <mergeCell ref="F290:G290"/>
    <mergeCell ref="B238:B241"/>
    <mergeCell ref="D238:E238"/>
    <mergeCell ref="F238:G238"/>
    <mergeCell ref="H238:J238"/>
    <mergeCell ref="B233:B236"/>
    <mergeCell ref="D233:E233"/>
    <mergeCell ref="F233:G233"/>
    <mergeCell ref="H233:I233"/>
    <mergeCell ref="J233:K233"/>
    <mergeCell ref="K238:L238"/>
    <mergeCell ref="L233:M233"/>
    <mergeCell ref="B228:B231"/>
    <mergeCell ref="B223:B226"/>
    <mergeCell ref="D223:E223"/>
    <mergeCell ref="F223:G223"/>
    <mergeCell ref="J223:K223"/>
    <mergeCell ref="N223:O223"/>
    <mergeCell ref="H223:I223"/>
    <mergeCell ref="F218:G218"/>
    <mergeCell ref="H218:I218"/>
    <mergeCell ref="G228:H228"/>
    <mergeCell ref="G230:H230"/>
    <mergeCell ref="G231:H231"/>
    <mergeCell ref="F219:G219"/>
    <mergeCell ref="F220:G220"/>
    <mergeCell ref="H219:I219"/>
    <mergeCell ref="H220:I220"/>
    <mergeCell ref="L218:M218"/>
    <mergeCell ref="N218:O218"/>
    <mergeCell ref="N189:O189"/>
    <mergeCell ref="B213:B216"/>
    <mergeCell ref="H213:I213"/>
    <mergeCell ref="H120:I120"/>
    <mergeCell ref="J120:K120"/>
    <mergeCell ref="N179:O179"/>
    <mergeCell ref="B179:B182"/>
    <mergeCell ref="B174:B177"/>
    <mergeCell ref="D174:E174"/>
    <mergeCell ref="F174:G174"/>
    <mergeCell ref="B189:B192"/>
    <mergeCell ref="D189:E189"/>
    <mergeCell ref="F189:G189"/>
    <mergeCell ref="H189:I189"/>
    <mergeCell ref="J189:K189"/>
    <mergeCell ref="B184:B187"/>
    <mergeCell ref="D184:E184"/>
    <mergeCell ref="N184:O184"/>
    <mergeCell ref="N125:O125"/>
    <mergeCell ref="B194:B197"/>
    <mergeCell ref="N194:O194"/>
    <mergeCell ref="N208:O208"/>
    <mergeCell ref="B208:B211"/>
    <mergeCell ref="B204:B207"/>
    <mergeCell ref="B80:B83"/>
    <mergeCell ref="N174:O174"/>
    <mergeCell ref="F184:G184"/>
    <mergeCell ref="H184:I184"/>
    <mergeCell ref="N105:O105"/>
    <mergeCell ref="B100:B103"/>
    <mergeCell ref="J90:K90"/>
    <mergeCell ref="D100:E100"/>
    <mergeCell ref="H100:I100"/>
    <mergeCell ref="J100:K100"/>
    <mergeCell ref="B115:B118"/>
    <mergeCell ref="D115:E115"/>
    <mergeCell ref="F115:G115"/>
    <mergeCell ref="H115:I115"/>
    <mergeCell ref="J115:K115"/>
    <mergeCell ref="N115:O115"/>
    <mergeCell ref="N110:O110"/>
    <mergeCell ref="B110:B113"/>
    <mergeCell ref="D110:E110"/>
    <mergeCell ref="F110:G110"/>
    <mergeCell ref="H110:I110"/>
    <mergeCell ref="J110:K110"/>
    <mergeCell ref="N100:O100"/>
    <mergeCell ref="B95:B98"/>
    <mergeCell ref="L100:M100"/>
    <mergeCell ref="L105:M105"/>
    <mergeCell ref="N85:O85"/>
    <mergeCell ref="B50:B53"/>
    <mergeCell ref="D50:E50"/>
    <mergeCell ref="F50:G50"/>
    <mergeCell ref="N50:O50"/>
    <mergeCell ref="H80:I80"/>
    <mergeCell ref="J80:K80"/>
    <mergeCell ref="N80:O80"/>
    <mergeCell ref="B75:B78"/>
    <mergeCell ref="D75:E75"/>
    <mergeCell ref="F75:G75"/>
    <mergeCell ref="H75:I75"/>
    <mergeCell ref="J75:K75"/>
    <mergeCell ref="B55:B58"/>
    <mergeCell ref="D55:E55"/>
    <mergeCell ref="F55:G55"/>
    <mergeCell ref="N55:O55"/>
    <mergeCell ref="B60:B63"/>
    <mergeCell ref="D60:E60"/>
    <mergeCell ref="F60:G60"/>
    <mergeCell ref="B25:B29"/>
    <mergeCell ref="N40:O40"/>
    <mergeCell ref="B30:B34"/>
    <mergeCell ref="N95:O95"/>
    <mergeCell ref="B90:B93"/>
    <mergeCell ref="D90:E90"/>
    <mergeCell ref="F90:G90"/>
    <mergeCell ref="H60:I60"/>
    <mergeCell ref="J60:K60"/>
    <mergeCell ref="N60:O60"/>
    <mergeCell ref="N70:O70"/>
    <mergeCell ref="B70:B73"/>
    <mergeCell ref="D70:E70"/>
    <mergeCell ref="F70:G70"/>
    <mergeCell ref="H70:I70"/>
    <mergeCell ref="J70:K70"/>
    <mergeCell ref="B65:B68"/>
    <mergeCell ref="D65:E65"/>
    <mergeCell ref="F65:G65"/>
    <mergeCell ref="H65:I65"/>
    <mergeCell ref="J65:K65"/>
    <mergeCell ref="B85:B88"/>
    <mergeCell ref="D85:E85"/>
    <mergeCell ref="F85:G85"/>
    <mergeCell ref="H35:K35"/>
    <mergeCell ref="N35:O35"/>
    <mergeCell ref="F30:G30"/>
    <mergeCell ref="J30:K30"/>
    <mergeCell ref="N30:O30"/>
    <mergeCell ref="B45:B48"/>
    <mergeCell ref="J45:K45"/>
    <mergeCell ref="N45:O45"/>
    <mergeCell ref="B40:B43"/>
    <mergeCell ref="D30:E30"/>
    <mergeCell ref="H30:I30"/>
    <mergeCell ref="L30:M30"/>
    <mergeCell ref="L35:M35"/>
    <mergeCell ref="D40:E40"/>
    <mergeCell ref="F40:G40"/>
    <mergeCell ref="L40:M40"/>
    <mergeCell ref="D45:E45"/>
    <mergeCell ref="L45:M45"/>
    <mergeCell ref="F35:G35"/>
    <mergeCell ref="D35:E35"/>
    <mergeCell ref="F45:G45"/>
    <mergeCell ref="H45:I45"/>
    <mergeCell ref="H40:I40"/>
    <mergeCell ref="J40:K40"/>
    <mergeCell ref="B10:B14"/>
    <mergeCell ref="B15:B19"/>
    <mergeCell ref="B20:B24"/>
    <mergeCell ref="A1:G1"/>
    <mergeCell ref="A2:G2"/>
    <mergeCell ref="A3:G3"/>
    <mergeCell ref="A4:G4"/>
    <mergeCell ref="A5:G5"/>
    <mergeCell ref="B6:G6"/>
    <mergeCell ref="F15:G15"/>
    <mergeCell ref="A7:O7"/>
    <mergeCell ref="A8:O8"/>
    <mergeCell ref="D9:O9"/>
    <mergeCell ref="A10:A49"/>
    <mergeCell ref="D10:E10"/>
    <mergeCell ref="F10:G10"/>
    <mergeCell ref="D25:E25"/>
    <mergeCell ref="F25:G25"/>
    <mergeCell ref="N25:O25"/>
    <mergeCell ref="D20:E20"/>
    <mergeCell ref="F20:G20"/>
    <mergeCell ref="N20:O20"/>
    <mergeCell ref="B35:B38"/>
    <mergeCell ref="D15:E15"/>
    <mergeCell ref="D95:E95"/>
    <mergeCell ref="B169:B172"/>
    <mergeCell ref="D169:E169"/>
    <mergeCell ref="F169:G169"/>
    <mergeCell ref="B218:B221"/>
    <mergeCell ref="D204:E204"/>
    <mergeCell ref="H105:I105"/>
    <mergeCell ref="B105:B108"/>
    <mergeCell ref="D105:E105"/>
    <mergeCell ref="F105:G105"/>
    <mergeCell ref="B125:B128"/>
    <mergeCell ref="D213:E213"/>
    <mergeCell ref="F213:G213"/>
    <mergeCell ref="D179:E179"/>
    <mergeCell ref="F179:G179"/>
    <mergeCell ref="B120:B123"/>
    <mergeCell ref="D120:E120"/>
    <mergeCell ref="F120:G120"/>
    <mergeCell ref="B199:B202"/>
    <mergeCell ref="D199:E199"/>
    <mergeCell ref="D170:E170"/>
    <mergeCell ref="D171:E171"/>
    <mergeCell ref="J105:K105"/>
    <mergeCell ref="J125:K125"/>
    <mergeCell ref="H243:I243"/>
    <mergeCell ref="J243:K243"/>
    <mergeCell ref="H272:I272"/>
    <mergeCell ref="D268:E268"/>
    <mergeCell ref="F268:G268"/>
    <mergeCell ref="J272:K272"/>
    <mergeCell ref="D267:E267"/>
    <mergeCell ref="F267:G267"/>
    <mergeCell ref="J213:K213"/>
    <mergeCell ref="F204:G204"/>
    <mergeCell ref="H204:I204"/>
    <mergeCell ref="J204:K204"/>
    <mergeCell ref="D180:E180"/>
    <mergeCell ref="F180:G180"/>
    <mergeCell ref="D194:E194"/>
    <mergeCell ref="F194:G194"/>
    <mergeCell ref="J199:K199"/>
    <mergeCell ref="F199:G199"/>
    <mergeCell ref="H199:I199"/>
    <mergeCell ref="F151:G151"/>
    <mergeCell ref="F155:G155"/>
    <mergeCell ref="H155:I155"/>
    <mergeCell ref="L243:M243"/>
    <mergeCell ref="M238:N238"/>
    <mergeCell ref="H247:I247"/>
    <mergeCell ref="J247:K247"/>
    <mergeCell ref="L247:M247"/>
    <mergeCell ref="N247:O247"/>
    <mergeCell ref="H252:I252"/>
    <mergeCell ref="J252:K252"/>
    <mergeCell ref="D190:E190"/>
    <mergeCell ref="F190:G190"/>
    <mergeCell ref="F195:G195"/>
    <mergeCell ref="D200:E200"/>
    <mergeCell ref="D195:E195"/>
    <mergeCell ref="N204:O204"/>
    <mergeCell ref="L194:M194"/>
    <mergeCell ref="N243:O243"/>
    <mergeCell ref="N233:O233"/>
    <mergeCell ref="N199:O199"/>
    <mergeCell ref="N213:O213"/>
    <mergeCell ref="L199:M199"/>
    <mergeCell ref="L208:M208"/>
    <mergeCell ref="L213:M213"/>
    <mergeCell ref="L204:M204"/>
    <mergeCell ref="N252:O252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Dizayn</vt:lpstr>
      <vt:lpstr>Dizayn!Область_печати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2021-05-23T09:23:26Z</dcterms:created>
  <dcterms:modified xsi:type="dcterms:W3CDTF">2021-06-02T10:38:08Z</dcterms:modified>
</cp:coreProperties>
</file>