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00" windowHeight="7755"/>
  </bookViews>
  <sheets>
    <sheet name="II bina" sheetId="5" r:id="rId1"/>
  </sheets>
  <definedNames>
    <definedName name="_xlnm.Print_Area" localSheetId="0">'II bina'!$A$1:$P$9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3" i="5" l="1"/>
  <c r="P119" i="5"/>
  <c r="P131" i="5" l="1"/>
  <c r="P127" i="5"/>
  <c r="P115" i="5"/>
  <c r="P111" i="5"/>
  <c r="P107" i="5"/>
  <c r="P103" i="5"/>
  <c r="P99" i="5"/>
  <c r="P95" i="5"/>
  <c r="P91" i="5"/>
  <c r="P87" i="5"/>
  <c r="P84" i="5"/>
  <c r="P80" i="5"/>
  <c r="P76" i="5"/>
  <c r="P72" i="5"/>
  <c r="P68" i="5"/>
  <c r="P64" i="5"/>
  <c r="P60" i="5"/>
  <c r="P56" i="5"/>
  <c r="P52" i="5"/>
  <c r="P48" i="5"/>
  <c r="P44" i="5"/>
  <c r="P40" i="5"/>
  <c r="P36" i="5"/>
  <c r="P32" i="5"/>
  <c r="P28" i="5"/>
  <c r="P24" i="5"/>
  <c r="P20" i="5"/>
  <c r="P16" i="5"/>
  <c r="P12" i="5"/>
</calcChain>
</file>

<file path=xl/sharedStrings.xml><?xml version="1.0" encoding="utf-8"?>
<sst xmlns="http://schemas.openxmlformats.org/spreadsheetml/2006/main" count="464" uniqueCount="238">
  <si>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</si>
  <si>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</si>
  <si>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</si>
  <si>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</si>
  <si>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</si>
  <si>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</si>
  <si>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</si>
  <si>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</si>
  <si>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</si>
  <si>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</si>
  <si>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</si>
  <si>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10 yanvar</t>
  </si>
  <si>
    <t>11 yanvar</t>
  </si>
  <si>
    <t>13 yanvar</t>
  </si>
  <si>
    <t>14 yanvar</t>
  </si>
  <si>
    <t>17 yanvar</t>
  </si>
  <si>
    <t>18 yanvar</t>
  </si>
  <si>
    <t>21 yanvar</t>
  </si>
  <si>
    <t>24 yanvar</t>
  </si>
  <si>
    <t>25 yanvar</t>
  </si>
  <si>
    <t>27 yanvar</t>
  </si>
  <si>
    <t>1 fevral</t>
  </si>
  <si>
    <t>5 yanvar</t>
  </si>
  <si>
    <t>6 yanvar</t>
  </si>
  <si>
    <t>“___” ________ 2022 il</t>
  </si>
  <si>
    <t>20_21_04_M-262_00005t_Azerbaycanın tarihi</t>
  </si>
  <si>
    <t>20_21_04_262İ_00005t_Azerbaycanın tarihi</t>
  </si>
  <si>
    <t>20_21_04_274_00005t_Azerbaycanın tarihi</t>
  </si>
  <si>
    <t>20_18_04_M-256_6466_Bankacılık</t>
  </si>
  <si>
    <t>20_18_04_257-259_6393_Ekonominin düzenlenmesi</t>
  </si>
  <si>
    <t>20_18_04_259-261_6393_Ekonominin düzenlenmesi</t>
  </si>
  <si>
    <t>M-262</t>
  </si>
  <si>
    <t>262i</t>
  </si>
  <si>
    <t>20_18_04_M-256</t>
  </si>
  <si>
    <t>20_18_04_257-259</t>
  </si>
  <si>
    <t>20_18_04_259-261</t>
  </si>
  <si>
    <t>20_18_04_256İ_6390_Azerbaycan ekonomisi</t>
  </si>
  <si>
    <t>20_19_04_258M_6466_Bankacılık</t>
  </si>
  <si>
    <t>20_19_04_P-258_6390_Azerbaycan ekonomisi</t>
  </si>
  <si>
    <t>20_19_04_258İ_6393_Ekonominin düzenlenmesi</t>
  </si>
  <si>
    <t>20_19_04_M-258_6390_Azerbaycan ekonomisi</t>
  </si>
  <si>
    <t>20_19_04_263-265_6390_Azerbaycan ekonomisi</t>
  </si>
  <si>
    <t>20_19_04_267-269_6390_Azerbaycan ekonomisi</t>
  </si>
  <si>
    <t>20_18_04_256İ</t>
  </si>
  <si>
    <t>258M</t>
  </si>
  <si>
    <t>P-258</t>
  </si>
  <si>
    <t>258i</t>
  </si>
  <si>
    <t>M-258</t>
  </si>
  <si>
    <t>263-265</t>
  </si>
  <si>
    <t>267-269</t>
  </si>
  <si>
    <t>20_21_04_YY-262_00005t_Azerbaycan tarihi</t>
  </si>
  <si>
    <t>20_21_04_273_00005t_Azerbaycanın tarihi</t>
  </si>
  <si>
    <t>YY-262</t>
  </si>
  <si>
    <t>20_21_04_262M_00021_İktisada giriş</t>
  </si>
  <si>
    <t>20_21_04_P-262_00021_İktisada giriş</t>
  </si>
  <si>
    <t>20_21_04_UL-262_00021_İktisada giriş</t>
  </si>
  <si>
    <t>262M</t>
  </si>
  <si>
    <t>P-262</t>
  </si>
  <si>
    <t>UL-262</t>
  </si>
  <si>
    <t>20_20_04_260M_00503_Kurumsal Finans</t>
  </si>
  <si>
    <t>20_20_04_260M</t>
  </si>
  <si>
    <t>20_18_04_P-256_6393_Ekonominin düzenlenmesi</t>
  </si>
  <si>
    <t>20_20_04_271_00880_Örgüt teorisi</t>
  </si>
  <si>
    <t>20_18_04_P-256</t>
  </si>
  <si>
    <t>20_20_04_271</t>
  </si>
  <si>
    <t>20_20_04_M-260_00531_Finansal muhasebe</t>
  </si>
  <si>
    <t>20_20_04_P-260_00531_Finansal muhasebe</t>
  </si>
  <si>
    <t>20_20_04_YY-260_00749_Risk ve kontrol</t>
  </si>
  <si>
    <t>20_20_04_UL-260_00749_Risk ve kontrol</t>
  </si>
  <si>
    <t>20_20_04_270_00880_Örgüt teorisi</t>
  </si>
  <si>
    <t>20_20_04_M-260</t>
  </si>
  <si>
    <t>20_20_04_P-260</t>
  </si>
  <si>
    <t>20_20_04_YY-260</t>
  </si>
  <si>
    <t>20_20_04_UL-260</t>
  </si>
  <si>
    <t>20_20_04_270</t>
  </si>
  <si>
    <t>20_20_04_260İ_00332_Çevre Ekonomisi</t>
  </si>
  <si>
    <t>20_20_04_260İ</t>
  </si>
  <si>
    <t>20_21_04_262M_00004t_Azerbaycan dilinde iş ve akademik iletişim</t>
  </si>
  <si>
    <t>20_21_04_P-262_00004t_Azerbaycan dilinde iş ve akademik iletişim</t>
  </si>
  <si>
    <t>20_21_04_UL-262_00004t_Azerbaycan dilinde iş ve akademik iletişim</t>
  </si>
  <si>
    <t>20_20_04_YY-260_00004t_Azerbaycan Dilinde İş ve Akademik İletişim</t>
  </si>
  <si>
    <t>20_20_04_UL-260_00179_Uluslararası ticaret hukuku</t>
  </si>
  <si>
    <t>20_20_04_260M_00200_İşletme bilimine giriş</t>
  </si>
  <si>
    <t>20_20_04_270_00200_İşletme bilimine giriş</t>
  </si>
  <si>
    <t>20_19_04_258İ_6381_Dünya ekonomisi</t>
  </si>
  <si>
    <t>20_20_04_271_00200_İşletme bilimine giriş</t>
  </si>
  <si>
    <t>20_21_04_YY-262_00017_Bilgi işlem teknolojileri</t>
  </si>
  <si>
    <t>20_19_04_263-265_6247_Bilgi işlem teknolojileri</t>
  </si>
  <si>
    <t>20_19_04_267-269_6247_Bilgi işlem teknolojileri</t>
  </si>
  <si>
    <t>20_18_04_259-261_6475_Vergiler ve vergilendirme</t>
  </si>
  <si>
    <t>20_19_04_258M_6381_Dünya ekonomisi</t>
  </si>
  <si>
    <t xml:space="preserve">267-269 </t>
  </si>
  <si>
    <t>20_21_04_M-262_00023t_Kariyer planlama-1</t>
  </si>
  <si>
    <t>20_21_04_262İ_00023t_Kariyer planlama-1</t>
  </si>
  <si>
    <t>20_21_04_274_00023t_Kariyer planlama-1</t>
  </si>
  <si>
    <t>20_19_04_M-258_6502_Finansal analiz</t>
  </si>
  <si>
    <t>20_18_04_256M_6383_Yönetim ve orqanizasyon</t>
  </si>
  <si>
    <t>20_18_04_257-259_6475_Vergiler ve vergilendirme</t>
  </si>
  <si>
    <t>20_18_04_256M</t>
  </si>
  <si>
    <t>20_18_04_P-256_6383_Yönetim ve orqanizasyon</t>
  </si>
  <si>
    <t>20_21_04_273_00023t_Kariyer planlama-1</t>
  </si>
  <si>
    <t>20_18_04_256İ_6475_Vergiler ve vergilendirme</t>
  </si>
  <si>
    <t>20_20_04_M-260_00378_Halkla ilişkiler</t>
  </si>
  <si>
    <t>20_20_04_260İ_00532_Pazarlama</t>
  </si>
  <si>
    <t>20_20_04_P-260_00532_Pazarlama</t>
  </si>
  <si>
    <t>20_18_04_256M_6489_Gümrük tarifesi düzenlemesi</t>
  </si>
  <si>
    <t>20_18_04_257-259_6489_Gümrük tarifesi düzenlemesi</t>
  </si>
  <si>
    <t>20_18_04_259-261_6489_Gümrük tarifesi düzenlemesi</t>
  </si>
  <si>
    <t>20_18_04_M-256_6489_Gümrük tarifesi düzenlemei</t>
  </si>
  <si>
    <t>20_21_04_UL-262_00016_BİT-temel bilgisayar becerileri</t>
  </si>
  <si>
    <t>20_21_04_274_00016_BİT-temel bilgisayar becerileri</t>
  </si>
  <si>
    <t>20_21_04_273_00016_BİT-temel bilgisayar becerileri</t>
  </si>
  <si>
    <t>20_21_04_262M_00016_BİT-temel bilgisayar becerileri</t>
  </si>
  <si>
    <t>20_21_04_M-262_00016_BİT-temel bilgisayar becerileri</t>
  </si>
  <si>
    <t>20_21_04_262İ_00016_BİT-temel bilgisayar becerileri</t>
  </si>
  <si>
    <t>20_21_04_P-262_00016_BİT-temel bilgisayar becerileri</t>
  </si>
  <si>
    <t>20_21_04_YY-262_00031_Yönetim ve Organizasyon</t>
  </si>
  <si>
    <t>20_18_04_P-256_6375_Fiyat ve fiyatlama</t>
  </si>
  <si>
    <t>20_19_04_258İ_6375_Fiyat ve fiyatlama</t>
  </si>
  <si>
    <t>20_19_04_M-258_6501_Yönetim muhasebesi</t>
  </si>
  <si>
    <t>20_20_04_271_00882_Örgütsel Davranış</t>
  </si>
  <si>
    <t>20_20_04_270_00882_Örgütsel Davranış</t>
  </si>
  <si>
    <t>20_18_04_259-261_6526_Kurumsal Yönetim</t>
  </si>
  <si>
    <t>20_18_04_257-259_6526_Kurumsal Yönetim</t>
  </si>
  <si>
    <t>20_19_04_258İ_6484_Ekonomi hukuku</t>
  </si>
  <si>
    <t>20_19_04_P-258_6495_Pazarlama yönetimi</t>
  </si>
  <si>
    <t>20_19_04_258M_6472_İşletme finansi</t>
  </si>
  <si>
    <t>20_18_04_256İ_6378_İşletme bilimine giriş</t>
  </si>
  <si>
    <t>20_20_04_260M_00591_Mikro iktisat</t>
  </si>
  <si>
    <t>20_20_04_271_00591_Mikro İktisat</t>
  </si>
  <si>
    <t>20_20_04_270_00591_Mikro İktisat</t>
  </si>
  <si>
    <t>20_20_04_UL-260_00591_Mikro İktisat</t>
  </si>
  <si>
    <t>20_20_04_P-260_00591_Mikro iktisat</t>
  </si>
  <si>
    <t>20_20_04_M-260_00591_Mikro iktisat</t>
  </si>
  <si>
    <t>20_18_04_M-256_6378_İşletme bilimine giriş</t>
  </si>
  <si>
    <t>20_20_04_260İ_00591_Mikro iktisat</t>
  </si>
  <si>
    <t>20_18_04_P-256_6512_Üretim alanlarının pazarlanması</t>
  </si>
  <si>
    <t>20_18_04_256M_6510_Bütçe ve hazine muhasebesi</t>
  </si>
  <si>
    <t>20_19_04_267-269_6465_Örgüt tasarımı</t>
  </si>
  <si>
    <t>20_19_04_263-265_6465_Örgüt tasarımı</t>
  </si>
  <si>
    <t>20_18_04_P-256_6487_Gümrük işi</t>
  </si>
  <si>
    <t>20_19_04_258İ_6389_Maliye</t>
  </si>
  <si>
    <t>20_19_04_M-258_6389_Maliye</t>
  </si>
  <si>
    <t>20_19_04_P-258_6389_Maliye</t>
  </si>
  <si>
    <t>20_19_04_263-265_6389_Maliye</t>
  </si>
  <si>
    <t>20_19_04_267-269_6389_Maliye</t>
  </si>
  <si>
    <t>20_18_04_256M_6366_Turizm ve otelçilik</t>
  </si>
  <si>
    <t>20_18_04_257-259_6525_İş güvenliği</t>
  </si>
  <si>
    <t>20_18_04_259-261_6525_İş güvenliği</t>
  </si>
  <si>
    <t>20_20_04_260İ_00307_Çalışma Ekonomisi</t>
  </si>
  <si>
    <t>20_18_04_M-256_6523_Mali tablolar analizi</t>
  </si>
  <si>
    <t>20_18_04_256İ_6521_Özel hukuk</t>
  </si>
  <si>
    <t>20_20_04_260M_00524_Finansal piyasalar</t>
  </si>
  <si>
    <t>20_20_04_M-260_00195_Ticaret Hukuku</t>
  </si>
  <si>
    <t>20_20_04_P-260_00535_Pazarlama araştırmaları</t>
  </si>
  <si>
    <t>20_20_04_UL-260_00519_Lojistiğin temelleri</t>
  </si>
  <si>
    <t>20_21_04_274_00058t_Yabancı dilde iş ve akademik iletişim-1 (D)</t>
  </si>
  <si>
    <t>20_21_04_274_00058t_Yabancı dilde iş ve akademik iletişim-1 (E)</t>
  </si>
  <si>
    <t>20_21_04_274_00058t_Yabancı dilde iş ve akademik iletişim-1 (C)</t>
  </si>
  <si>
    <t>20_21_04_00058t_Yabancı dilde iş ve akademik iletişim-1 (Rusça)</t>
  </si>
  <si>
    <t>qarışıq</t>
  </si>
  <si>
    <t>20_21_04_262M_00058t_Yabancı dilde iş ve akademik iletişim-1 (A)</t>
  </si>
  <si>
    <t>20_21_04_262M_00058t_Yabancı dilde iş ve akademik iletişim-1 (B)</t>
  </si>
  <si>
    <t>20_21_04_262İ_00058t_Yabancı dilde iş ve akademik iletişim-1 (B)</t>
  </si>
  <si>
    <t>20_21_04_262İ_00058t_Yabancı dilde iş ve akademik iletişim-1 (A)</t>
  </si>
  <si>
    <t>20_21_04_UL-262_00058t_Yabancı dilde iş ve akademik iletişim-1 (A)</t>
  </si>
  <si>
    <t>20_21_04_UL-262_00058t_Yabancı dilde iş ve akademik iletişim-1 (B)</t>
  </si>
  <si>
    <t>20_21_04_YY-262_00058t_Yabancı dilde iş ve akademik iletişim-1(A)</t>
  </si>
  <si>
    <t>20_21_04_YY-262_00058t_Yabancı dilde iş ve akademik iletişim-1(B)</t>
  </si>
  <si>
    <t>Ul-262</t>
  </si>
  <si>
    <t>20_21_04_M-262_00058t_Yabancı dilde iş ve akademik iletişim-1 (A)</t>
  </si>
  <si>
    <t>20_21_04_M-262_00058t_Yabancı dilde iş ve akademik iletişim-1 (B)</t>
  </si>
  <si>
    <t>20_21_04_273_00058t_Yabancı dilde iş ve akademik iletişim-1 (A)</t>
  </si>
  <si>
    <t>20_21_04_273_00058t_Yabancı dilde iş ve akademik iletişim-1 (B)</t>
  </si>
  <si>
    <t>20_21_04_P-262_00058t_Yabancı dilde iş ve akademik iletişim-1 (A)</t>
  </si>
  <si>
    <t>20_21_04_P-262_00058t_Yabancı dilde iş ve akademik iletişim-1 (B)</t>
  </si>
  <si>
    <t>20_20_04_271_00760t_Yabancı dilde iş ve akademik iletişim-3 ( C )</t>
  </si>
  <si>
    <t>20_20_04_271_00760t_Yabancı dilde iş ve akademik iletişim-3 ( D )</t>
  </si>
  <si>
    <t>20_20_04_271_00760t_Yabancı dilde iş ve akademik iletişim-3 ( E )</t>
  </si>
  <si>
    <t>20_20_04_UL-260_00760t_Yabancı dilde iş ve akademik iletişim-3 ( A )</t>
  </si>
  <si>
    <t>20_20_04_UL-260_00760t_Yabancı dilde iş ve akademik iletişim-3 ( B )</t>
  </si>
  <si>
    <t>20_20_04_270_00760t_Yabancı dilde iş ve akademik iletişim-3 ( A )</t>
  </si>
  <si>
    <t>20_20_04_270_00760t_Yabancı dilde iş ve akademik iletişim-3 ( B )</t>
  </si>
  <si>
    <t>20_20_04_260İ_00760t_Yabancı dilde iş ve akademik iletişim-3 ( A )</t>
  </si>
  <si>
    <t>20_20_04_260İ_00760t_Yabancı dilde iş ve akademik iletişim-3 ( B )</t>
  </si>
  <si>
    <t>20_20_04_260M_00760t_Yabancı dilde iş ve akademik iletişim-3 ( A )</t>
  </si>
  <si>
    <t>20_20_04_260M_00760t_Yabancı dilde iş ve akademik iletişim-3 ( B )</t>
  </si>
  <si>
    <t>20_20_04_M-260_00760t_Yabancı dilde iş ve akademik iletişim-3 ( A )</t>
  </si>
  <si>
    <t>20_20_04_M-260_00760t_Yabancı dilde iş ve akademik iletişim-3(B)</t>
  </si>
  <si>
    <t>20_20_04_P-260_00760t_Yabancı dilde iş ve akademik iletişim-3 ( A )</t>
  </si>
  <si>
    <t>20_20_04_P-260_00760t_Yabancı dilde iş ve akademik iletişim-3 ( B )</t>
  </si>
  <si>
    <t>20_20_04_00760t_Yabancı dilde iş ve akademik iletişim-3 (Rusça)</t>
  </si>
  <si>
    <t>20_20_04_YY-260_00760t_Yabancı dilde iş ve akademik iletişim-3 ( A )</t>
  </si>
  <si>
    <t>20_19_04_263-265_6367_Denetim</t>
  </si>
  <si>
    <t>20_18_04_P-256_6515_Hizmet alanlarının pazarlanması</t>
  </si>
  <si>
    <t>20_18_04_M-256_6367_Denetim</t>
  </si>
  <si>
    <t>20_19_04_258M_6367_Denetim</t>
  </si>
  <si>
    <t>20_19_04_267-269_6367_Denetim</t>
  </si>
  <si>
    <t>20_18_04_256M_6363_Pazarlama ilkeleri</t>
  </si>
  <si>
    <t>20_18_04_256İ_6363_Pazarlama ilkeleri</t>
  </si>
  <si>
    <t>20_21_04_273_00056_Liner Cebir ve Matematiksel Analiz</t>
  </si>
  <si>
    <t>20_21_04_M-262_00056_Liner Cebir ve Matematiksel Analiz</t>
  </si>
  <si>
    <t>20_21_04_262İ_00056_Liner Cebir ve Matematiksel Analiz</t>
  </si>
  <si>
    <t>20_21_04_P-262_00056_Liner Cebir ve Matematiksel Analiz</t>
  </si>
  <si>
    <t>20_21_04_UL-262_00056_Liner cebir ve matematiksel analiz</t>
  </si>
  <si>
    <t>20_21_04_274_00056_Liner Cebir ve Matematiksel Analiz</t>
  </si>
  <si>
    <t>20_21_04_273</t>
  </si>
  <si>
    <t>20_21_04_M-262</t>
  </si>
  <si>
    <t>20_21_04_262İ</t>
  </si>
  <si>
    <t>20_21_04_P-262</t>
  </si>
  <si>
    <t>20_21_04_UL-262</t>
  </si>
  <si>
    <t>20_21_04_274</t>
  </si>
  <si>
    <t>20_21_04_262M_00056_Liner Cebir ve Matematiksel Analiz</t>
  </si>
  <si>
    <t>20_21_04_YY-262_00057_Liner Cebir ve Matematiksel Analiz</t>
  </si>
  <si>
    <t>20_19_04_258İ_6483_Tarım ekonomisi</t>
  </si>
  <si>
    <t>20_19_04_P-258_6373_İnsan kaynakları yönetimi</t>
  </si>
  <si>
    <t>20_19_04_M-258_6373_İnsan kaynakları yönetimi</t>
  </si>
  <si>
    <t>20_19_04_258M_6373_İnsan kaynakları yönetimi</t>
  </si>
  <si>
    <t>20_21_04_262M</t>
  </si>
  <si>
    <t>20_21_04_YY-262</t>
  </si>
  <si>
    <t>20_20_04_YY-260_00836_İstatistik</t>
  </si>
  <si>
    <t>20_19_04_P-258_6374_Ekonometri</t>
  </si>
  <si>
    <t>20_19_04_258M_6374_Ekonometri</t>
  </si>
  <si>
    <t>20_19_04_M-258_6362_İstatistik</t>
  </si>
  <si>
    <t>20_19_04_263-265_6362_İstatistik</t>
  </si>
  <si>
    <t>20_19_04_267-269_6362_İstatistik</t>
  </si>
  <si>
    <t>20_20_04_UL-260_M-260_260M_00760t_Yabancı dilde iş ve akademik iletişim-3(Fransız)</t>
  </si>
  <si>
    <t>20_18_04_256M_6511_Vergi yönetimi</t>
  </si>
  <si>
    <t>20_19_04_P-258_6498_Pazarlamada satış yönetimi</t>
  </si>
  <si>
    <t>20_20_04_260</t>
  </si>
  <si>
    <t>20_18_04_257-259_6524_Uluslararası işletmecilik</t>
  </si>
  <si>
    <t>20_18_04_259-261_6524_Uluslararası işletmecilik</t>
  </si>
  <si>
    <t>20_18_04_M-256_6522_Mali tablolar uluslararası standartlar</t>
  </si>
  <si>
    <t>20_18_04_256İ_6517_Bölgelerin sosyo-ekonomik kalkınmasının düzenlenmesi</t>
  </si>
  <si>
    <t>20_20_04_YY-260_00590_Mikro İktisat</t>
  </si>
  <si>
    <t>20_20_04_260M_</t>
  </si>
  <si>
    <t>QIŞ İMTAHAN SESSİYASININ CƏDVƏLİ</t>
  </si>
  <si>
    <t xml:space="preserve">Türk dünyası iqtisad fakultəsi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</si>
</sst>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  <charset val="204"/>
    </font>
    <font>
      <b/>
      <sz val="20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0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0" fontId="4" fillId="0" borderId="1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left" vertical="center"/>
    </xf>
    <xf numFmtId="49" fontId="5" fillId="0" borderId="4" xfId="1" applyNumberFormat="1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1" fontId="13" fillId="0" borderId="5" xfId="2" applyNumberFormat="1" applyFont="1" applyFill="1" applyBorder="1" applyAlignment="1">
      <alignment horizontal="center" vertical="center"/>
    </xf>
    <xf numFmtId="1" fontId="13" fillId="0" borderId="5" xfId="2" applyNumberFormat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5" fillId="0" borderId="5" xfId="1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/>
    </xf>
    <xf numFmtId="1" fontId="13" fillId="0" borderId="7" xfId="2" applyNumberFormat="1" applyFont="1" applyFill="1" applyBorder="1" applyAlignment="1">
      <alignment horizontal="center" vertical="center"/>
    </xf>
    <xf numFmtId="1" fontId="13" fillId="0" borderId="7" xfId="2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11" fillId="0" borderId="9" xfId="1" applyNumberFormat="1" applyFont="1" applyFill="1" applyBorder="1" applyAlignment="1">
      <alignment horizontal="left" vertical="center"/>
    </xf>
    <xf numFmtId="49" fontId="11" fillId="0" borderId="8" xfId="1" applyNumberFormat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11" fillId="0" borderId="8" xfId="1" applyNumberFormat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49" fontId="5" fillId="0" borderId="11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center"/>
    </xf>
    <xf numFmtId="49" fontId="4" fillId="0" borderId="12" xfId="2" applyNumberFormat="1" applyFont="1" applyFill="1" applyBorder="1" applyAlignment="1">
      <alignment horizontal="center" vertical="center"/>
    </xf>
    <xf numFmtId="49" fontId="5" fillId="0" borderId="12" xfId="1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13" fillId="0" borderId="7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vertical="center" wrapText="1"/>
    </xf>
    <xf numFmtId="0" fontId="0" fillId="0" borderId="14" xfId="0" applyFill="1" applyBorder="1" applyAlignment="1">
      <alignment horizontal="left" vertical="center" wrapText="1"/>
    </xf>
    <xf numFmtId="0" fontId="13" fillId="0" borderId="15" xfId="1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/>
    </xf>
    <xf numFmtId="0" fontId="7" fillId="0" borderId="5" xfId="1" applyFont="1" applyFill="1" applyBorder="1"/>
    <xf numFmtId="0" fontId="7" fillId="0" borderId="6" xfId="1" applyFont="1" applyFill="1" applyBorder="1"/>
    <xf numFmtId="0" fontId="7" fillId="0" borderId="7" xfId="1" applyFont="1" applyFill="1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1" fontId="13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center" vertical="center" wrapText="1"/>
    </xf>
    <xf numFmtId="1" fontId="13" fillId="0" borderId="8" xfId="1" applyNumberFormat="1" applyFont="1" applyFill="1" applyBorder="1" applyAlignment="1">
      <alignment horizontal="center" vertical="center" wrapText="1"/>
    </xf>
    <xf numFmtId="0" fontId="7" fillId="0" borderId="18" xfId="1" applyFont="1" applyFill="1" applyBorder="1"/>
    <xf numFmtId="1" fontId="13" fillId="0" borderId="6" xfId="1" applyNumberFormat="1" applyFont="1" applyFill="1" applyBorder="1" applyAlignment="1">
      <alignment horizontal="center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" fontId="13" fillId="0" borderId="8" xfId="2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/>
    </xf>
    <xf numFmtId="1" fontId="12" fillId="0" borderId="5" xfId="2" applyNumberFormat="1" applyFont="1" applyFill="1" applyBorder="1" applyAlignment="1">
      <alignment horizontal="center" vertical="center" wrapText="1"/>
    </xf>
    <xf numFmtId="1" fontId="13" fillId="0" borderId="8" xfId="2" applyNumberFormat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20" fontId="12" fillId="0" borderId="5" xfId="1" applyNumberFormat="1" applyFont="1" applyFill="1" applyBorder="1" applyAlignment="1">
      <alignment horizontal="center" vertical="center" textRotation="90"/>
    </xf>
    <xf numFmtId="20" fontId="12" fillId="0" borderId="7" xfId="1" applyNumberFormat="1" applyFont="1" applyFill="1" applyBorder="1" applyAlignment="1">
      <alignment horizontal="center" vertical="center" textRotation="90"/>
    </xf>
    <xf numFmtId="20" fontId="12" fillId="0" borderId="6" xfId="1" applyNumberFormat="1" applyFont="1" applyFill="1" applyBorder="1" applyAlignment="1">
      <alignment horizontal="center" vertical="center" textRotation="90"/>
    </xf>
    <xf numFmtId="0" fontId="12" fillId="0" borderId="5" xfId="1" applyFont="1" applyFill="1" applyBorder="1" applyAlignment="1">
      <alignment horizontal="center" vertical="center" textRotation="90"/>
    </xf>
    <xf numFmtId="0" fontId="12" fillId="0" borderId="6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textRotation="90"/>
    </xf>
    <xf numFmtId="1" fontId="13" fillId="0" borderId="5" xfId="1" applyNumberFormat="1" applyFont="1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2" fillId="0" borderId="7" xfId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textRotation="90"/>
    </xf>
    <xf numFmtId="0" fontId="16" fillId="0" borderId="16" xfId="1" applyFont="1" applyFill="1" applyBorder="1" applyAlignment="1">
      <alignment horizontal="center" vertical="center" textRotation="90"/>
    </xf>
    <xf numFmtId="0" fontId="16" fillId="0" borderId="17" xfId="1" applyFont="1" applyFill="1" applyBorder="1" applyAlignment="1">
      <alignment horizontal="center" vertical="center" textRotation="90"/>
    </xf>
  </cellXfs>
  <cellStyles count="150">
    <cellStyle name="Обычный" xfId="0" builtinId="0"/>
    <cellStyle name="Обычный 10" xfId="11"/>
    <cellStyle name="Обычный 100" xfId="42"/>
    <cellStyle name="Обычный 101" xfId="44"/>
    <cellStyle name="Обычный 102" xfId="18"/>
    <cellStyle name="Обычный 103" xfId="16"/>
    <cellStyle name="Обычный 104" xfId="19"/>
    <cellStyle name="Обычный 105" xfId="17"/>
    <cellStyle name="Обычный 106" xfId="25"/>
    <cellStyle name="Обычный 107" xfId="27"/>
    <cellStyle name="Обычный 108" xfId="29"/>
    <cellStyle name="Обычный 109" xfId="31"/>
    <cellStyle name="Обычный 11" xfId="12"/>
    <cellStyle name="Обычный 110" xfId="33"/>
    <cellStyle name="Обычный 111" xfId="35"/>
    <cellStyle name="Обычный 112" xfId="37"/>
    <cellStyle name="Обычный 113" xfId="39"/>
    <cellStyle name="Обычный 114" xfId="41"/>
    <cellStyle name="Обычный 115" xfId="45"/>
    <cellStyle name="Обычный 116" xfId="43"/>
    <cellStyle name="Обычный 117" xfId="23"/>
    <cellStyle name="Обычный 118" xfId="74"/>
    <cellStyle name="Обычный 119" xfId="70"/>
    <cellStyle name="Обычный 12" xfId="14"/>
    <cellStyle name="Обычный 120" xfId="69"/>
    <cellStyle name="Обычный 121" xfId="98"/>
    <cellStyle name="Обычный 122" xfId="68"/>
    <cellStyle name="Обычный 123" xfId="64"/>
    <cellStyle name="Обычный 124" xfId="88"/>
    <cellStyle name="Обычный 125" xfId="87"/>
    <cellStyle name="Обычный 126" xfId="95"/>
    <cellStyle name="Обычный 127" xfId="86"/>
    <cellStyle name="Обычный 128" xfId="81"/>
    <cellStyle name="Обычный 129" xfId="80"/>
    <cellStyle name="Обычный 13" xfId="4"/>
    <cellStyle name="Обычный 130" xfId="76"/>
    <cellStyle name="Обычный 131" xfId="75"/>
    <cellStyle name="Обычный 132" xfId="93"/>
    <cellStyle name="Обычный 133" xfId="82"/>
    <cellStyle name="Обычный 134" xfId="101"/>
    <cellStyle name="Обычный 135" xfId="102"/>
    <cellStyle name="Обычный 136" xfId="99"/>
    <cellStyle name="Обычный 137" xfId="100"/>
    <cellStyle name="Обычный 138" xfId="67"/>
    <cellStyle name="Обычный 139" xfId="97"/>
    <cellStyle name="Обычный 14" xfId="6"/>
    <cellStyle name="Обычный 140" xfId="112"/>
    <cellStyle name="Обычный 141" xfId="141"/>
    <cellStyle name="Обычный 142" xfId="51"/>
    <cellStyle name="Обычный 143" xfId="50"/>
    <cellStyle name="Обычный 144" xfId="49"/>
    <cellStyle name="Обычный 145" xfId="52"/>
    <cellStyle name="Обычный 146" xfId="48"/>
    <cellStyle name="Обычный 147" xfId="47"/>
    <cellStyle name="Обычный 148" xfId="46"/>
    <cellStyle name="Обычный 149" xfId="53"/>
    <cellStyle name="Обычный 15" xfId="8"/>
    <cellStyle name="Обычный 150" xfId="54"/>
    <cellStyle name="Обычный 151" xfId="55"/>
    <cellStyle name="Обычный 16" xfId="10"/>
    <cellStyle name="Обычный 17" xfId="13"/>
    <cellStyle name="Обычный 18" xfId="15"/>
    <cellStyle name="Обычный 19" xfId="56"/>
    <cellStyle name="Обычный 2" xfId="1"/>
    <cellStyle name="Обычный 2 2" xfId="2"/>
    <cellStyle name="Обычный 20" xfId="57"/>
    <cellStyle name="Обычный 21" xfId="58"/>
    <cellStyle name="Обычный 22" xfId="62"/>
    <cellStyle name="Обычный 23" xfId="63"/>
    <cellStyle name="Обычный 24" xfId="59"/>
    <cellStyle name="Обычный 25" xfId="60"/>
    <cellStyle name="Обычный 26" xfId="61"/>
    <cellStyle name="Обычный 27" xfId="65"/>
    <cellStyle name="Обычный 28" xfId="66"/>
    <cellStyle name="Обычный 29" xfId="71"/>
    <cellStyle name="Обычный 3" xfId="3"/>
    <cellStyle name="Обычный 30" xfId="72"/>
    <cellStyle name="Обычный 31" xfId="73"/>
    <cellStyle name="Обычный 32" xfId="77"/>
    <cellStyle name="Обычный 33" xfId="78"/>
    <cellStyle name="Обычный 34" xfId="79"/>
    <cellStyle name="Обычный 35" xfId="83"/>
    <cellStyle name="Обычный 36" xfId="84"/>
    <cellStyle name="Обычный 37" xfId="85"/>
    <cellStyle name="Обычный 38" xfId="89"/>
    <cellStyle name="Обычный 39" xfId="90"/>
    <cellStyle name="Обычный 40" xfId="91"/>
    <cellStyle name="Обычный 41" xfId="94"/>
    <cellStyle name="Обычный 42" xfId="96"/>
    <cellStyle name="Обычный 43" xfId="127"/>
    <cellStyle name="Обычный 44" xfId="128"/>
    <cellStyle name="Обычный 45" xfId="129"/>
    <cellStyle name="Обычный 46" xfId="130"/>
    <cellStyle name="Обычный 47" xfId="131"/>
    <cellStyle name="Обычный 48" xfId="132"/>
    <cellStyle name="Обычный 49" xfId="133"/>
    <cellStyle name="Обычный 50" xfId="134"/>
    <cellStyle name="Обычный 51" xfId="135"/>
    <cellStyle name="Обычный 52" xfId="136"/>
    <cellStyle name="Обычный 53" xfId="137"/>
    <cellStyle name="Обычный 54" xfId="138"/>
    <cellStyle name="Обычный 55" xfId="139"/>
    <cellStyle name="Обычный 56" xfId="140"/>
    <cellStyle name="Обычный 57" xfId="147"/>
    <cellStyle name="Обычный 58" xfId="142"/>
    <cellStyle name="Обычный 59" xfId="143"/>
    <cellStyle name="Обычный 6" xfId="92"/>
    <cellStyle name="Обычный 60" xfId="144"/>
    <cellStyle name="Обычный 61" xfId="145"/>
    <cellStyle name="Обычный 62" xfId="146"/>
    <cellStyle name="Обычный 63" xfId="148"/>
    <cellStyle name="Обычный 64" xfId="149"/>
    <cellStyle name="Обычный 65" xfId="103"/>
    <cellStyle name="Обычный 66" xfId="104"/>
    <cellStyle name="Обычный 67" xfId="106"/>
    <cellStyle name="Обычный 68" xfId="107"/>
    <cellStyle name="Обычный 69" xfId="108"/>
    <cellStyle name="Обычный 7" xfId="5"/>
    <cellStyle name="Обычный 70" xfId="109"/>
    <cellStyle name="Обычный 71" xfId="110"/>
    <cellStyle name="Обычный 72" xfId="111"/>
    <cellStyle name="Обычный 73" xfId="113"/>
    <cellStyle name="Обычный 74" xfId="114"/>
    <cellStyle name="Обычный 75" xfId="115"/>
    <cellStyle name="Обычный 76" xfId="116"/>
    <cellStyle name="Обычный 77" xfId="117"/>
    <cellStyle name="Обычный 78" xfId="118"/>
    <cellStyle name="Обычный 79" xfId="119"/>
    <cellStyle name="Обычный 8" xfId="7"/>
    <cellStyle name="Обычный 80" xfId="105"/>
    <cellStyle name="Обычный 81" xfId="121"/>
    <cellStyle name="Обычный 82" xfId="123"/>
    <cellStyle name="Обычный 83" xfId="124"/>
    <cellStyle name="Обычный 84" xfId="125"/>
    <cellStyle name="Обычный 85" xfId="126"/>
    <cellStyle name="Обычный 86" xfId="122"/>
    <cellStyle name="Обычный 87" xfId="120"/>
    <cellStyle name="Обычный 88" xfId="20"/>
    <cellStyle name="Обычный 89" xfId="21"/>
    <cellStyle name="Обычный 9" xfId="9"/>
    <cellStyle name="Обычный 90" xfId="22"/>
    <cellStyle name="Обычный 91" xfId="24"/>
    <cellStyle name="Обычный 92" xfId="26"/>
    <cellStyle name="Обычный 93" xfId="28"/>
    <cellStyle name="Обычный 94" xfId="30"/>
    <cellStyle name="Обычный 95" xfId="32"/>
    <cellStyle name="Обычный 96" xfId="34"/>
    <cellStyle name="Обычный 97" xfId="36"/>
    <cellStyle name="Обычный 98" xfId="38"/>
    <cellStyle name="Обычный 99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2"/>
  <sheetViews>
    <sheetView tabSelected="1" zoomScale="50" zoomScaleNormal="50" zoomScalePageLayoutView="25" workbookViewId="0">
      <selection activeCell="F15" sqref="F15"/>
    </sheetView>
  </sheetViews>
  <sheetFormatPr defaultColWidth="9.140625" defaultRowHeight="19.5" x14ac:dyDescent="0.25"/>
  <cols>
    <col min="1" max="1" width="7.42578125" style="16" customWidth="1"/>
    <col min="2" max="2" width="6.85546875" style="17" customWidth="1"/>
    <col min="3" max="3" width="9.5703125" style="18" customWidth="1"/>
    <col min="4" max="15" width="35.42578125" style="19" customWidth="1"/>
    <col min="16" max="16" width="23" style="20" customWidth="1"/>
    <col min="17" max="16384" width="9.140625" style="20"/>
  </cols>
  <sheetData>
    <row r="1" spans="1:16" s="2" customFormat="1" ht="21" customHeight="1" x14ac:dyDescent="0.3">
      <c r="A1" s="105" t="s">
        <v>0</v>
      </c>
      <c r="B1" s="105"/>
      <c r="C1" s="105"/>
      <c r="D1" s="105"/>
      <c r="E1" s="105"/>
      <c r="F1" s="105"/>
      <c r="G1" s="60"/>
      <c r="H1" s="25"/>
      <c r="I1" s="26"/>
      <c r="J1" s="26"/>
      <c r="K1" s="26"/>
      <c r="L1" s="26"/>
      <c r="M1" s="26"/>
      <c r="N1" s="26"/>
      <c r="O1" s="26"/>
      <c r="P1" s="1"/>
    </row>
    <row r="2" spans="1:16" s="4" customFormat="1" ht="21" customHeight="1" x14ac:dyDescent="0.3">
      <c r="A2" s="106" t="s">
        <v>1</v>
      </c>
      <c r="B2" s="106"/>
      <c r="C2" s="106"/>
      <c r="D2" s="106"/>
      <c r="E2" s="106"/>
      <c r="F2" s="106"/>
      <c r="G2" s="61"/>
      <c r="H2" s="25"/>
      <c r="I2" s="26"/>
      <c r="J2" s="26"/>
      <c r="K2" s="26"/>
      <c r="L2" s="26"/>
      <c r="M2" s="26"/>
      <c r="N2" s="26"/>
      <c r="O2" s="26"/>
      <c r="P2" s="3"/>
    </row>
    <row r="3" spans="1:16" s="4" customFormat="1" ht="46.5" customHeight="1" x14ac:dyDescent="0.3">
      <c r="A3" s="106" t="s">
        <v>10</v>
      </c>
      <c r="B3" s="106"/>
      <c r="C3" s="106"/>
      <c r="D3" s="106"/>
      <c r="E3" s="106"/>
      <c r="F3" s="106"/>
      <c r="G3" s="61"/>
      <c r="H3" s="25"/>
      <c r="I3" s="25"/>
      <c r="J3" s="26"/>
      <c r="K3" s="26"/>
      <c r="L3" s="26"/>
      <c r="M3" s="26"/>
      <c r="N3" s="26"/>
      <c r="O3" s="26"/>
      <c r="P3" s="5"/>
    </row>
    <row r="4" spans="1:16" s="4" customFormat="1" ht="20.25" x14ac:dyDescent="0.3">
      <c r="A4" s="107" t="s">
        <v>9</v>
      </c>
      <c r="B4" s="107"/>
      <c r="C4" s="107"/>
      <c r="D4" s="107"/>
      <c r="E4" s="107"/>
      <c r="F4" s="61"/>
      <c r="G4" s="61"/>
      <c r="H4" s="26"/>
      <c r="I4" s="25"/>
      <c r="J4" s="26"/>
      <c r="K4" s="26"/>
      <c r="L4" s="26"/>
      <c r="M4" s="26"/>
      <c r="N4" s="26"/>
      <c r="O4" s="26"/>
      <c r="P4" s="5"/>
    </row>
    <row r="5" spans="1:16" s="4" customFormat="1" ht="20.25" x14ac:dyDescent="0.3">
      <c r="A5" s="105" t="s">
        <v>24</v>
      </c>
      <c r="B5" s="105"/>
      <c r="C5" s="105"/>
      <c r="D5" s="105"/>
      <c r="E5" s="105"/>
      <c r="F5" s="105"/>
      <c r="G5" s="60"/>
      <c r="H5" s="26"/>
      <c r="I5" s="25"/>
      <c r="J5" s="26"/>
      <c r="K5" s="26"/>
      <c r="L5" s="26"/>
      <c r="M5" s="26"/>
      <c r="N5" s="26"/>
      <c r="O5" s="26"/>
      <c r="P5" s="5"/>
    </row>
    <row r="6" spans="1:16" s="7" customFormat="1" ht="19.149999999999999" customHeight="1" x14ac:dyDescent="0.25">
      <c r="A6" s="91"/>
      <c r="B6" s="103"/>
      <c r="C6" s="103"/>
      <c r="D6" s="103"/>
      <c r="E6" s="103"/>
      <c r="F6" s="62"/>
      <c r="G6" s="62"/>
      <c r="H6" s="27"/>
      <c r="I6" s="27"/>
      <c r="J6" s="27"/>
      <c r="K6" s="27"/>
      <c r="L6" s="27"/>
      <c r="M6" s="27"/>
      <c r="N6" s="27"/>
      <c r="O6" s="27"/>
      <c r="P6" s="6"/>
    </row>
    <row r="7" spans="1:16" s="8" customFormat="1" ht="94.5" customHeight="1" x14ac:dyDescent="0.6">
      <c r="A7" s="109" t="s">
        <v>237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spans="1:16" s="8" customFormat="1" ht="45" thickBot="1" x14ac:dyDescent="0.65">
      <c r="A8" s="110" t="s">
        <v>236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s="7" customFormat="1" ht="20.25" thickBot="1" x14ac:dyDescent="0.3">
      <c r="A9" s="9" t="s">
        <v>2</v>
      </c>
      <c r="B9" s="10" t="s">
        <v>3</v>
      </c>
      <c r="C9" s="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2" t="s">
        <v>4</v>
      </c>
    </row>
    <row r="10" spans="1:16" s="7" customFormat="1" ht="19.5" customHeight="1" x14ac:dyDescent="0.25">
      <c r="A10" s="112" t="s">
        <v>22</v>
      </c>
      <c r="B10" s="94">
        <v>0.64583333333333337</v>
      </c>
      <c r="C10" s="32" t="s">
        <v>5</v>
      </c>
      <c r="D10" s="66" t="s">
        <v>43</v>
      </c>
      <c r="E10" s="66" t="s">
        <v>33</v>
      </c>
      <c r="F10" s="66"/>
      <c r="G10" s="66"/>
      <c r="H10" s="66"/>
      <c r="I10" s="66"/>
      <c r="J10" s="55"/>
      <c r="K10" s="66"/>
      <c r="L10" s="42"/>
      <c r="M10" s="42"/>
      <c r="N10" s="42"/>
      <c r="O10" s="42"/>
      <c r="P10" s="37"/>
    </row>
    <row r="11" spans="1:16" s="7" customFormat="1" ht="42" customHeight="1" x14ac:dyDescent="0.25">
      <c r="A11" s="113"/>
      <c r="B11" s="95"/>
      <c r="C11" s="33" t="s">
        <v>8</v>
      </c>
      <c r="D11" s="59" t="s">
        <v>36</v>
      </c>
      <c r="E11" s="59" t="s">
        <v>28</v>
      </c>
      <c r="F11" s="59"/>
      <c r="G11" s="59"/>
      <c r="H11" s="59"/>
      <c r="I11" s="59"/>
      <c r="J11" s="54"/>
      <c r="K11" s="28"/>
      <c r="L11" s="64"/>
      <c r="M11" s="64"/>
      <c r="N11" s="64"/>
      <c r="O11" s="64"/>
      <c r="P11" s="38"/>
    </row>
    <row r="12" spans="1:16" s="7" customFormat="1" ht="15.75" x14ac:dyDescent="0.25">
      <c r="A12" s="113"/>
      <c r="B12" s="95"/>
      <c r="C12" s="34" t="s">
        <v>6</v>
      </c>
      <c r="D12" s="29">
        <v>26</v>
      </c>
      <c r="E12" s="29">
        <v>24</v>
      </c>
      <c r="F12" s="59"/>
      <c r="G12" s="59"/>
      <c r="H12" s="59"/>
      <c r="I12" s="59"/>
      <c r="J12" s="54"/>
      <c r="K12" s="29"/>
      <c r="L12" s="64"/>
      <c r="M12" s="64"/>
      <c r="N12" s="64"/>
      <c r="O12" s="64"/>
      <c r="P12" s="38">
        <f>SUM(D12:O12)</f>
        <v>50</v>
      </c>
    </row>
    <row r="13" spans="1:16" s="7" customFormat="1" x14ac:dyDescent="0.25">
      <c r="A13" s="113"/>
      <c r="B13" s="95"/>
      <c r="C13" s="34" t="s">
        <v>7</v>
      </c>
      <c r="D13" s="31"/>
      <c r="E13" s="31"/>
      <c r="F13" s="13"/>
      <c r="G13" s="13"/>
      <c r="H13" s="14"/>
      <c r="I13" s="14"/>
      <c r="J13" s="54"/>
      <c r="K13" s="13"/>
      <c r="L13" s="64"/>
      <c r="M13" s="64"/>
      <c r="N13" s="64"/>
      <c r="O13" s="64"/>
      <c r="P13" s="39"/>
    </row>
    <row r="14" spans="1:16" s="7" customFormat="1" ht="19.5" customHeight="1" x14ac:dyDescent="0.25">
      <c r="A14" s="113"/>
      <c r="B14" s="92">
        <v>0.69444444444444453</v>
      </c>
      <c r="C14" s="35" t="s">
        <v>5</v>
      </c>
      <c r="D14" s="57" t="s">
        <v>49</v>
      </c>
      <c r="E14" s="57" t="s">
        <v>48</v>
      </c>
      <c r="F14" s="57" t="s">
        <v>47</v>
      </c>
      <c r="G14" s="57" t="s">
        <v>45</v>
      </c>
      <c r="H14" s="57" t="s">
        <v>44</v>
      </c>
      <c r="I14" s="57" t="s">
        <v>98</v>
      </c>
      <c r="J14" s="54"/>
      <c r="K14" s="64"/>
      <c r="L14" s="64"/>
      <c r="M14" s="64"/>
      <c r="N14" s="64"/>
      <c r="O14" s="64"/>
      <c r="P14" s="40"/>
    </row>
    <row r="15" spans="1:16" s="7" customFormat="1" ht="42" customHeight="1" x14ac:dyDescent="0.25">
      <c r="A15" s="113"/>
      <c r="B15" s="95"/>
      <c r="C15" s="33" t="s">
        <v>8</v>
      </c>
      <c r="D15" s="59" t="s">
        <v>42</v>
      </c>
      <c r="E15" s="59" t="s">
        <v>41</v>
      </c>
      <c r="F15" s="59" t="s">
        <v>40</v>
      </c>
      <c r="G15" s="59" t="s">
        <v>38</v>
      </c>
      <c r="H15" s="75" t="s">
        <v>37</v>
      </c>
      <c r="I15" s="59" t="s">
        <v>137</v>
      </c>
      <c r="J15" s="54"/>
      <c r="K15" s="64"/>
      <c r="L15" s="64"/>
      <c r="M15" s="64"/>
      <c r="N15" s="64"/>
      <c r="O15" s="64"/>
      <c r="P15" s="38"/>
    </row>
    <row r="16" spans="1:16" s="7" customFormat="1" x14ac:dyDescent="0.25">
      <c r="A16" s="113"/>
      <c r="B16" s="95"/>
      <c r="C16" s="34" t="s">
        <v>6</v>
      </c>
      <c r="D16" s="47">
        <v>38</v>
      </c>
      <c r="E16" s="47">
        <v>36</v>
      </c>
      <c r="F16" s="63">
        <v>23</v>
      </c>
      <c r="G16" s="29">
        <v>25</v>
      </c>
      <c r="H16" s="29">
        <v>22</v>
      </c>
      <c r="I16" s="63">
        <v>22</v>
      </c>
      <c r="J16" s="54"/>
      <c r="K16" s="64"/>
      <c r="L16" s="64"/>
      <c r="M16" s="64"/>
      <c r="N16" s="64"/>
      <c r="O16" s="64"/>
      <c r="P16" s="38">
        <f>SUM(D16:O16)</f>
        <v>166</v>
      </c>
    </row>
    <row r="17" spans="1:16" s="7" customFormat="1" x14ac:dyDescent="0.25">
      <c r="A17" s="113"/>
      <c r="B17" s="95"/>
      <c r="C17" s="34" t="s">
        <v>7</v>
      </c>
      <c r="D17" s="31"/>
      <c r="E17" s="31"/>
      <c r="F17" s="31"/>
      <c r="G17" s="31"/>
      <c r="H17" s="13"/>
      <c r="I17" s="64"/>
      <c r="J17" s="54"/>
      <c r="K17" s="64"/>
      <c r="L17" s="64"/>
      <c r="M17" s="64"/>
      <c r="N17" s="64"/>
      <c r="O17" s="64"/>
      <c r="P17" s="39"/>
    </row>
    <row r="18" spans="1:16" s="7" customFormat="1" ht="19.5" customHeight="1" x14ac:dyDescent="0.25">
      <c r="A18" s="113"/>
      <c r="B18" s="92">
        <v>0.74305555555555547</v>
      </c>
      <c r="C18" s="35" t="s">
        <v>5</v>
      </c>
      <c r="D18" s="57">
        <v>274</v>
      </c>
      <c r="E18" s="57" t="s">
        <v>32</v>
      </c>
      <c r="F18" s="57" t="s">
        <v>31</v>
      </c>
      <c r="G18" s="57">
        <v>273</v>
      </c>
      <c r="H18" s="57" t="s">
        <v>52</v>
      </c>
      <c r="I18" s="57" t="s">
        <v>60</v>
      </c>
      <c r="J18" s="54"/>
      <c r="K18" s="57"/>
      <c r="L18" s="63"/>
      <c r="M18" s="63"/>
      <c r="N18" s="57"/>
      <c r="O18" s="57"/>
      <c r="P18" s="40"/>
    </row>
    <row r="19" spans="1:16" s="7" customFormat="1" ht="42" customHeight="1" x14ac:dyDescent="0.25">
      <c r="A19" s="113"/>
      <c r="B19" s="95"/>
      <c r="C19" s="33" t="s">
        <v>8</v>
      </c>
      <c r="D19" s="59" t="s">
        <v>27</v>
      </c>
      <c r="E19" s="59" t="s">
        <v>26</v>
      </c>
      <c r="F19" s="59" t="s">
        <v>25</v>
      </c>
      <c r="G19" s="59" t="s">
        <v>51</v>
      </c>
      <c r="H19" s="76" t="s">
        <v>50</v>
      </c>
      <c r="I19" s="59" t="s">
        <v>59</v>
      </c>
      <c r="J19" s="54"/>
      <c r="K19" s="64"/>
      <c r="L19" s="14"/>
      <c r="M19" s="14"/>
      <c r="N19" s="58"/>
      <c r="O19" s="58"/>
      <c r="P19" s="38"/>
    </row>
    <row r="20" spans="1:16" s="7" customFormat="1" x14ac:dyDescent="0.25">
      <c r="A20" s="113"/>
      <c r="B20" s="95"/>
      <c r="C20" s="34" t="s">
        <v>6</v>
      </c>
      <c r="D20" s="29">
        <v>33</v>
      </c>
      <c r="E20" s="29">
        <v>30</v>
      </c>
      <c r="F20" s="29">
        <v>30</v>
      </c>
      <c r="G20" s="29">
        <v>35</v>
      </c>
      <c r="H20" s="29">
        <v>27</v>
      </c>
      <c r="I20" s="59">
        <v>27</v>
      </c>
      <c r="J20" s="54"/>
      <c r="K20" s="59"/>
      <c r="L20" s="57"/>
      <c r="M20" s="57"/>
      <c r="N20" s="63"/>
      <c r="O20" s="63"/>
      <c r="P20" s="38">
        <f>SUM(D20:O20)</f>
        <v>182</v>
      </c>
    </row>
    <row r="21" spans="1:16" s="7" customFormat="1" ht="20.25" thickBot="1" x14ac:dyDescent="0.3">
      <c r="A21" s="114"/>
      <c r="B21" s="97"/>
      <c r="C21" s="36" t="s">
        <v>7</v>
      </c>
      <c r="D21" s="43"/>
      <c r="E21" s="43"/>
      <c r="F21" s="43"/>
      <c r="G21" s="43"/>
      <c r="H21" s="43"/>
      <c r="I21" s="43"/>
      <c r="J21" s="56"/>
      <c r="K21" s="23"/>
      <c r="L21" s="24"/>
      <c r="M21" s="24"/>
      <c r="N21" s="22"/>
      <c r="O21" s="22"/>
      <c r="P21" s="41"/>
    </row>
    <row r="22" spans="1:16" s="7" customFormat="1" ht="19.5" customHeight="1" x14ac:dyDescent="0.25">
      <c r="A22" s="112" t="s">
        <v>23</v>
      </c>
      <c r="B22" s="94">
        <v>0.64583333333333337</v>
      </c>
      <c r="C22" s="32" t="s">
        <v>5</v>
      </c>
      <c r="D22" s="66" t="s">
        <v>56</v>
      </c>
      <c r="E22" s="66" t="s">
        <v>63</v>
      </c>
      <c r="F22" s="66"/>
      <c r="G22" s="66"/>
      <c r="H22" s="66"/>
      <c r="I22" s="66"/>
      <c r="J22" s="55"/>
      <c r="K22" s="66"/>
      <c r="L22" s="66"/>
      <c r="M22" s="42"/>
      <c r="N22" s="66"/>
      <c r="O22" s="42"/>
      <c r="P22" s="37"/>
    </row>
    <row r="23" spans="1:16" s="7" customFormat="1" ht="42" customHeight="1" x14ac:dyDescent="0.25">
      <c r="A23" s="113"/>
      <c r="B23" s="95"/>
      <c r="C23" s="33" t="s">
        <v>8</v>
      </c>
      <c r="D23" s="59" t="s">
        <v>53</v>
      </c>
      <c r="E23" s="59" t="s">
        <v>61</v>
      </c>
      <c r="F23" s="59"/>
      <c r="G23" s="59"/>
      <c r="H23" s="59"/>
      <c r="I23" s="59"/>
      <c r="J23" s="54"/>
      <c r="K23" s="59"/>
      <c r="L23" s="59"/>
      <c r="M23" s="64"/>
      <c r="N23" s="59"/>
      <c r="O23" s="64"/>
      <c r="P23" s="38"/>
    </row>
    <row r="24" spans="1:16" s="7" customFormat="1" x14ac:dyDescent="0.25">
      <c r="A24" s="113"/>
      <c r="B24" s="95"/>
      <c r="C24" s="34" t="s">
        <v>6</v>
      </c>
      <c r="D24" s="63">
        <v>29</v>
      </c>
      <c r="E24" s="59">
        <v>27</v>
      </c>
      <c r="F24" s="59"/>
      <c r="G24" s="59"/>
      <c r="H24" s="59"/>
      <c r="I24" s="63"/>
      <c r="J24" s="54"/>
      <c r="K24" s="59"/>
      <c r="L24" s="63"/>
      <c r="M24" s="64"/>
      <c r="N24" s="31"/>
      <c r="O24" s="64"/>
      <c r="P24" s="38">
        <f>SUM(D24:O24)</f>
        <v>56</v>
      </c>
    </row>
    <row r="25" spans="1:16" s="7" customFormat="1" x14ac:dyDescent="0.25">
      <c r="A25" s="113"/>
      <c r="B25" s="95"/>
      <c r="C25" s="34" t="s">
        <v>7</v>
      </c>
      <c r="D25" s="31"/>
      <c r="E25" s="15"/>
      <c r="F25" s="64"/>
      <c r="G25" s="64"/>
      <c r="H25" s="64"/>
      <c r="I25" s="64"/>
      <c r="J25" s="54"/>
      <c r="K25" s="15"/>
      <c r="L25" s="13"/>
      <c r="M25" s="13"/>
      <c r="N25" s="58"/>
      <c r="O25" s="58"/>
      <c r="P25" s="39"/>
    </row>
    <row r="26" spans="1:16" s="7" customFormat="1" ht="19.5" customHeight="1" x14ac:dyDescent="0.25">
      <c r="A26" s="113"/>
      <c r="B26" s="92">
        <v>0.69444444444444453</v>
      </c>
      <c r="C26" s="35" t="s">
        <v>5</v>
      </c>
      <c r="D26" s="57" t="s">
        <v>35</v>
      </c>
      <c r="E26" s="57" t="s">
        <v>34</v>
      </c>
      <c r="F26" s="57" t="s">
        <v>46</v>
      </c>
      <c r="G26" s="57" t="s">
        <v>58</v>
      </c>
      <c r="H26" s="57" t="s">
        <v>57</v>
      </c>
      <c r="I26" s="57" t="s">
        <v>64</v>
      </c>
      <c r="J26" s="54"/>
      <c r="K26" s="57"/>
      <c r="L26" s="64"/>
      <c r="M26" s="57"/>
      <c r="N26" s="63"/>
      <c r="O26" s="63"/>
      <c r="P26" s="40"/>
    </row>
    <row r="27" spans="1:16" s="7" customFormat="1" ht="42" customHeight="1" x14ac:dyDescent="0.25">
      <c r="A27" s="113"/>
      <c r="B27" s="95"/>
      <c r="C27" s="33" t="s">
        <v>8</v>
      </c>
      <c r="D27" s="59" t="s">
        <v>30</v>
      </c>
      <c r="E27" s="59" t="s">
        <v>29</v>
      </c>
      <c r="F27" s="59" t="s">
        <v>39</v>
      </c>
      <c r="G27" s="59" t="s">
        <v>55</v>
      </c>
      <c r="H27" s="59" t="s">
        <v>54</v>
      </c>
      <c r="I27" s="59" t="s">
        <v>62</v>
      </c>
      <c r="J27" s="54"/>
      <c r="K27" s="59"/>
      <c r="L27" s="64"/>
      <c r="M27" s="28"/>
      <c r="N27" s="14"/>
      <c r="O27" s="14"/>
      <c r="P27" s="38"/>
    </row>
    <row r="28" spans="1:16" s="7" customFormat="1" ht="23.25" x14ac:dyDescent="0.25">
      <c r="A28" s="113"/>
      <c r="B28" s="95"/>
      <c r="C28" s="34" t="s">
        <v>6</v>
      </c>
      <c r="D28" s="29">
        <v>34</v>
      </c>
      <c r="E28" s="29">
        <v>31</v>
      </c>
      <c r="F28" s="77">
        <v>25</v>
      </c>
      <c r="G28" s="63">
        <v>35</v>
      </c>
      <c r="H28" s="63">
        <v>30</v>
      </c>
      <c r="I28" s="59">
        <v>33</v>
      </c>
      <c r="J28" s="54"/>
      <c r="K28" s="63"/>
      <c r="L28" s="64"/>
      <c r="M28" s="31"/>
      <c r="N28" s="57"/>
      <c r="O28" s="57"/>
      <c r="P28" s="38">
        <f>SUM(D28:O28)</f>
        <v>188</v>
      </c>
    </row>
    <row r="29" spans="1:16" s="7" customFormat="1" x14ac:dyDescent="0.25">
      <c r="A29" s="113"/>
      <c r="B29" s="95"/>
      <c r="C29" s="34" t="s">
        <v>7</v>
      </c>
      <c r="D29" s="104"/>
      <c r="E29" s="104"/>
      <c r="F29" s="108"/>
      <c r="G29" s="108"/>
      <c r="H29" s="31"/>
      <c r="I29" s="13"/>
      <c r="J29" s="54"/>
      <c r="K29" s="15"/>
      <c r="L29" s="58"/>
      <c r="M29" s="58"/>
      <c r="N29" s="13"/>
      <c r="O29" s="13"/>
      <c r="P29" s="39"/>
    </row>
    <row r="30" spans="1:16" s="7" customFormat="1" ht="19.5" customHeight="1" x14ac:dyDescent="0.25">
      <c r="A30" s="113"/>
      <c r="B30" s="92">
        <v>0.74305555555555547</v>
      </c>
      <c r="C30" s="35" t="s">
        <v>5</v>
      </c>
      <c r="D30" s="57" t="s">
        <v>74</v>
      </c>
      <c r="E30" s="57" t="s">
        <v>73</v>
      </c>
      <c r="F30" s="57" t="s">
        <v>72</v>
      </c>
      <c r="G30" s="57" t="s">
        <v>71</v>
      </c>
      <c r="H30" s="57" t="s">
        <v>70</v>
      </c>
      <c r="I30" s="57" t="s">
        <v>76</v>
      </c>
      <c r="J30" s="54"/>
      <c r="K30" s="57"/>
      <c r="L30" s="63"/>
      <c r="M30" s="63"/>
      <c r="N30" s="57"/>
      <c r="O30" s="57"/>
      <c r="P30" s="40"/>
    </row>
    <row r="31" spans="1:16" s="7" customFormat="1" ht="42" customHeight="1" x14ac:dyDescent="0.25">
      <c r="A31" s="113"/>
      <c r="B31" s="95"/>
      <c r="C31" s="33" t="s">
        <v>8</v>
      </c>
      <c r="D31" s="78" t="s">
        <v>69</v>
      </c>
      <c r="E31" s="59" t="s">
        <v>68</v>
      </c>
      <c r="F31" s="59" t="s">
        <v>67</v>
      </c>
      <c r="G31" s="59" t="s">
        <v>66</v>
      </c>
      <c r="H31" s="59" t="s">
        <v>65</v>
      </c>
      <c r="I31" s="59" t="s">
        <v>75</v>
      </c>
      <c r="J31" s="54"/>
      <c r="K31" s="64"/>
      <c r="L31" s="14"/>
      <c r="M31" s="14"/>
      <c r="N31" s="58"/>
      <c r="O31" s="58"/>
      <c r="P31" s="38"/>
    </row>
    <row r="32" spans="1:16" s="7" customFormat="1" x14ac:dyDescent="0.25">
      <c r="A32" s="113"/>
      <c r="B32" s="95"/>
      <c r="C32" s="34" t="s">
        <v>6</v>
      </c>
      <c r="D32" s="59">
        <v>35</v>
      </c>
      <c r="E32" s="59">
        <v>30</v>
      </c>
      <c r="F32" s="59">
        <v>15</v>
      </c>
      <c r="G32" s="59">
        <v>33</v>
      </c>
      <c r="H32" s="59">
        <v>29</v>
      </c>
      <c r="I32" s="59">
        <v>28</v>
      </c>
      <c r="J32" s="54"/>
      <c r="K32" s="59"/>
      <c r="L32" s="57"/>
      <c r="M32" s="57"/>
      <c r="N32" s="63"/>
      <c r="O32" s="63"/>
      <c r="P32" s="38">
        <f>SUM(D32:O32)</f>
        <v>170</v>
      </c>
    </row>
    <row r="33" spans="1:16" s="7" customFormat="1" ht="20.25" thickBot="1" x14ac:dyDescent="0.3">
      <c r="A33" s="114"/>
      <c r="B33" s="97"/>
      <c r="C33" s="36" t="s">
        <v>7</v>
      </c>
      <c r="D33" s="22"/>
      <c r="E33" s="23"/>
      <c r="F33" s="23"/>
      <c r="G33" s="22"/>
      <c r="H33" s="22"/>
      <c r="I33" s="23"/>
      <c r="J33" s="56"/>
      <c r="K33" s="23"/>
      <c r="L33" s="24"/>
      <c r="M33" s="24"/>
      <c r="N33" s="22"/>
      <c r="O33" s="22"/>
      <c r="P33" s="41"/>
    </row>
    <row r="34" spans="1:16" s="7" customFormat="1" ht="19.5" customHeight="1" x14ac:dyDescent="0.25">
      <c r="A34" s="112" t="s">
        <v>11</v>
      </c>
      <c r="B34" s="94">
        <v>0.59722222222222221</v>
      </c>
      <c r="C34" s="32" t="s">
        <v>5</v>
      </c>
      <c r="D34" s="66" t="s">
        <v>45</v>
      </c>
      <c r="E34" s="66" t="s">
        <v>33</v>
      </c>
      <c r="F34" s="66"/>
      <c r="G34" s="66"/>
      <c r="H34" s="66"/>
      <c r="I34" s="67"/>
      <c r="J34" s="71"/>
      <c r="K34" s="71"/>
      <c r="L34" s="66"/>
      <c r="M34" s="66"/>
      <c r="N34" s="42"/>
      <c r="O34" s="42"/>
      <c r="P34" s="37"/>
    </row>
    <row r="35" spans="1:16" s="7" customFormat="1" ht="42" customHeight="1" x14ac:dyDescent="0.25">
      <c r="A35" s="113"/>
      <c r="B35" s="95"/>
      <c r="C35" s="33" t="s">
        <v>8</v>
      </c>
      <c r="D35" s="59" t="s">
        <v>228</v>
      </c>
      <c r="E35" s="59" t="s">
        <v>108</v>
      </c>
      <c r="F35" s="59"/>
      <c r="G35" s="59"/>
      <c r="H35" s="59"/>
      <c r="I35" s="79"/>
      <c r="J35" s="20"/>
      <c r="K35" s="20"/>
      <c r="L35" s="59"/>
      <c r="M35" s="59"/>
      <c r="N35" s="64"/>
      <c r="O35" s="64"/>
      <c r="P35" s="38"/>
    </row>
    <row r="36" spans="1:16" s="7" customFormat="1" ht="18.75" x14ac:dyDescent="0.25">
      <c r="A36" s="113"/>
      <c r="B36" s="95"/>
      <c r="C36" s="34" t="s">
        <v>6</v>
      </c>
      <c r="D36" s="64">
        <v>25</v>
      </c>
      <c r="E36" s="29">
        <v>24</v>
      </c>
      <c r="F36" s="59"/>
      <c r="G36" s="59"/>
      <c r="H36" s="59"/>
      <c r="I36" s="79"/>
      <c r="J36" s="20"/>
      <c r="K36" s="20"/>
      <c r="L36" s="65"/>
      <c r="M36" s="65"/>
      <c r="N36" s="64"/>
      <c r="O36" s="64"/>
      <c r="P36" s="38">
        <f>SUM(D36:O36)</f>
        <v>49</v>
      </c>
    </row>
    <row r="37" spans="1:16" s="7" customFormat="1" x14ac:dyDescent="0.25">
      <c r="A37" s="113"/>
      <c r="B37" s="95"/>
      <c r="C37" s="34" t="s">
        <v>7</v>
      </c>
      <c r="D37" s="14"/>
      <c r="E37" s="14"/>
      <c r="F37" s="53"/>
      <c r="G37" s="53"/>
      <c r="H37" s="53"/>
      <c r="I37" s="53"/>
      <c r="J37" s="64"/>
      <c r="K37" s="64"/>
      <c r="L37" s="13"/>
      <c r="M37" s="14"/>
      <c r="N37" s="64"/>
      <c r="O37" s="64"/>
      <c r="P37" s="39"/>
    </row>
    <row r="38" spans="1:16" s="7" customFormat="1" ht="19.5" customHeight="1" x14ac:dyDescent="0.25">
      <c r="A38" s="113"/>
      <c r="B38" s="92">
        <v>0.64583333333333337</v>
      </c>
      <c r="C38" s="35" t="s">
        <v>5</v>
      </c>
      <c r="D38" s="57" t="s">
        <v>44</v>
      </c>
      <c r="E38" s="57" t="s">
        <v>47</v>
      </c>
      <c r="F38" s="57" t="s">
        <v>91</v>
      </c>
      <c r="G38" s="57" t="s">
        <v>48</v>
      </c>
      <c r="H38" s="57" t="s">
        <v>52</v>
      </c>
      <c r="I38" s="69" t="s">
        <v>64</v>
      </c>
      <c r="J38" s="57" t="s">
        <v>46</v>
      </c>
      <c r="K38" s="57"/>
      <c r="L38" s="64"/>
      <c r="M38" s="57"/>
      <c r="N38" s="64"/>
      <c r="O38" s="57"/>
      <c r="P38" s="40"/>
    </row>
    <row r="39" spans="1:16" s="7" customFormat="1" ht="42" customHeight="1" x14ac:dyDescent="0.25">
      <c r="A39" s="113"/>
      <c r="B39" s="95"/>
      <c r="C39" s="33" t="s">
        <v>8</v>
      </c>
      <c r="D39" s="59" t="s">
        <v>90</v>
      </c>
      <c r="E39" s="59" t="s">
        <v>95</v>
      </c>
      <c r="F39" s="59" t="s">
        <v>88</v>
      </c>
      <c r="G39" s="59" t="s">
        <v>87</v>
      </c>
      <c r="H39" s="59" t="s">
        <v>86</v>
      </c>
      <c r="I39" s="79" t="s">
        <v>85</v>
      </c>
      <c r="J39" s="59" t="s">
        <v>84</v>
      </c>
      <c r="K39" s="59"/>
      <c r="L39" s="64"/>
      <c r="M39" s="28"/>
      <c r="N39" s="64"/>
      <c r="O39" s="28"/>
      <c r="P39" s="38"/>
    </row>
    <row r="40" spans="1:16" s="7" customFormat="1" ht="18.75" x14ac:dyDescent="0.25">
      <c r="A40" s="113"/>
      <c r="B40" s="95"/>
      <c r="C40" s="34" t="s">
        <v>6</v>
      </c>
      <c r="D40" s="64">
        <v>22</v>
      </c>
      <c r="E40" s="64">
        <v>23</v>
      </c>
      <c r="F40" s="47">
        <v>38</v>
      </c>
      <c r="G40" s="47">
        <v>36</v>
      </c>
      <c r="H40" s="29">
        <v>27</v>
      </c>
      <c r="I40" s="80">
        <v>33</v>
      </c>
      <c r="J40" s="64">
        <v>26</v>
      </c>
      <c r="K40" s="47"/>
      <c r="L40" s="64"/>
      <c r="M40" s="29"/>
      <c r="N40" s="64"/>
      <c r="O40" s="29"/>
      <c r="P40" s="38">
        <f>SUM(D40:O40)</f>
        <v>205</v>
      </c>
    </row>
    <row r="41" spans="1:16" s="7" customFormat="1" x14ac:dyDescent="0.25">
      <c r="A41" s="113"/>
      <c r="B41" s="95"/>
      <c r="C41" s="34" t="s">
        <v>7</v>
      </c>
      <c r="D41" s="31"/>
      <c r="E41" s="31"/>
      <c r="F41" s="31"/>
      <c r="G41" s="15"/>
      <c r="H41" s="13"/>
      <c r="I41" s="81"/>
      <c r="J41" s="64"/>
      <c r="K41" s="15"/>
      <c r="L41" s="64"/>
      <c r="M41" s="13"/>
      <c r="N41" s="64"/>
      <c r="O41" s="14"/>
      <c r="P41" s="39"/>
    </row>
    <row r="42" spans="1:16" s="7" customFormat="1" ht="19.5" customHeight="1" x14ac:dyDescent="0.25">
      <c r="A42" s="113"/>
      <c r="B42" s="92">
        <v>0.69444444444444453</v>
      </c>
      <c r="C42" s="35" t="s">
        <v>5</v>
      </c>
      <c r="D42" s="57" t="s">
        <v>74</v>
      </c>
      <c r="E42" s="57" t="s">
        <v>60</v>
      </c>
      <c r="F42" s="57" t="s">
        <v>73</v>
      </c>
      <c r="G42" s="57" t="s">
        <v>72</v>
      </c>
      <c r="H42" s="57" t="s">
        <v>58</v>
      </c>
      <c r="I42" s="69" t="s">
        <v>57</v>
      </c>
      <c r="J42" s="57" t="s">
        <v>56</v>
      </c>
      <c r="K42" s="64"/>
      <c r="L42" s="64"/>
      <c r="M42" s="57"/>
      <c r="N42" s="64"/>
      <c r="O42" s="57"/>
      <c r="P42" s="40"/>
    </row>
    <row r="43" spans="1:16" s="7" customFormat="1" ht="42" customHeight="1" x14ac:dyDescent="0.25">
      <c r="A43" s="113"/>
      <c r="B43" s="95"/>
      <c r="C43" s="33" t="s">
        <v>8</v>
      </c>
      <c r="D43" s="59" t="s">
        <v>83</v>
      </c>
      <c r="E43" s="59" t="s">
        <v>82</v>
      </c>
      <c r="F43" s="59" t="s">
        <v>81</v>
      </c>
      <c r="G43" s="59" t="s">
        <v>80</v>
      </c>
      <c r="H43" s="59" t="s">
        <v>79</v>
      </c>
      <c r="I43" s="79" t="s">
        <v>78</v>
      </c>
      <c r="J43" s="59" t="s">
        <v>77</v>
      </c>
      <c r="K43" s="64"/>
      <c r="L43" s="64"/>
      <c r="M43" s="28"/>
      <c r="N43" s="64"/>
      <c r="O43" s="28"/>
      <c r="P43" s="38"/>
    </row>
    <row r="44" spans="1:16" s="7" customFormat="1" x14ac:dyDescent="0.25">
      <c r="A44" s="113"/>
      <c r="B44" s="95"/>
      <c r="C44" s="34" t="s">
        <v>6</v>
      </c>
      <c r="D44" s="29">
        <v>35</v>
      </c>
      <c r="E44" s="29">
        <v>27</v>
      </c>
      <c r="F44" s="29">
        <v>30</v>
      </c>
      <c r="G44" s="29">
        <v>31</v>
      </c>
      <c r="H44" s="29">
        <v>30</v>
      </c>
      <c r="I44" s="80">
        <v>31</v>
      </c>
      <c r="J44" s="29">
        <v>29</v>
      </c>
      <c r="K44" s="64"/>
      <c r="L44" s="64"/>
      <c r="M44" s="29"/>
      <c r="N44" s="64"/>
      <c r="O44" s="63"/>
      <c r="P44" s="38">
        <f>SUM(D44:O44)</f>
        <v>213</v>
      </c>
    </row>
    <row r="45" spans="1:16" s="7" customFormat="1" x14ac:dyDescent="0.25">
      <c r="A45" s="113"/>
      <c r="B45" s="95"/>
      <c r="C45" s="34" t="s">
        <v>7</v>
      </c>
      <c r="D45" s="104"/>
      <c r="E45" s="104"/>
      <c r="F45" s="108"/>
      <c r="G45" s="108"/>
      <c r="H45" s="31"/>
      <c r="I45" s="82"/>
      <c r="J45" s="31"/>
      <c r="K45" s="31"/>
      <c r="L45" s="15"/>
      <c r="M45" s="15"/>
      <c r="N45" s="13"/>
      <c r="O45" s="13"/>
      <c r="P45" s="39"/>
    </row>
    <row r="46" spans="1:16" s="7" customFormat="1" ht="19.5" customHeight="1" x14ac:dyDescent="0.25">
      <c r="A46" s="113"/>
      <c r="B46" s="92">
        <v>0.74305555555555547</v>
      </c>
      <c r="C46" s="35" t="s">
        <v>5</v>
      </c>
      <c r="D46" s="57" t="s">
        <v>35</v>
      </c>
      <c r="E46" s="57" t="s">
        <v>34</v>
      </c>
      <c r="F46" s="57">
        <v>274</v>
      </c>
      <c r="G46" s="57" t="s">
        <v>32</v>
      </c>
      <c r="H46" s="57" t="s">
        <v>31</v>
      </c>
      <c r="I46" s="69">
        <v>273</v>
      </c>
      <c r="J46" s="57"/>
      <c r="K46" s="57"/>
      <c r="L46" s="63"/>
      <c r="M46" s="63"/>
      <c r="N46" s="57"/>
      <c r="O46" s="57"/>
      <c r="P46" s="40"/>
    </row>
    <row r="47" spans="1:16" s="7" customFormat="1" ht="42" customHeight="1" x14ac:dyDescent="0.25">
      <c r="A47" s="113"/>
      <c r="B47" s="95"/>
      <c r="C47" s="33" t="s">
        <v>8</v>
      </c>
      <c r="D47" s="59" t="s">
        <v>107</v>
      </c>
      <c r="E47" s="59" t="s">
        <v>106</v>
      </c>
      <c r="F47" s="59" t="s">
        <v>94</v>
      </c>
      <c r="G47" s="59" t="s">
        <v>93</v>
      </c>
      <c r="H47" s="59" t="s">
        <v>92</v>
      </c>
      <c r="I47" s="59" t="s">
        <v>100</v>
      </c>
      <c r="J47" s="64"/>
      <c r="K47" s="64"/>
      <c r="L47" s="14"/>
      <c r="M47" s="14"/>
      <c r="N47" s="58"/>
      <c r="O47" s="58"/>
      <c r="P47" s="38"/>
    </row>
    <row r="48" spans="1:16" s="7" customFormat="1" x14ac:dyDescent="0.25">
      <c r="A48" s="113"/>
      <c r="B48" s="95"/>
      <c r="C48" s="34" t="s">
        <v>6</v>
      </c>
      <c r="D48" s="29">
        <v>34</v>
      </c>
      <c r="E48" s="29">
        <v>31</v>
      </c>
      <c r="F48" s="59">
        <v>35</v>
      </c>
      <c r="G48" s="59">
        <v>30</v>
      </c>
      <c r="H48" s="59">
        <v>30</v>
      </c>
      <c r="I48" s="59">
        <v>34</v>
      </c>
      <c r="J48" s="59"/>
      <c r="K48" s="59"/>
      <c r="L48" s="57"/>
      <c r="M48" s="57"/>
      <c r="N48" s="63"/>
      <c r="O48" s="63"/>
      <c r="P48" s="38">
        <f>SUM(D48:O48)</f>
        <v>194</v>
      </c>
    </row>
    <row r="49" spans="1:16" s="7" customFormat="1" ht="20.25" thickBot="1" x14ac:dyDescent="0.3">
      <c r="A49" s="114"/>
      <c r="B49" s="97"/>
      <c r="C49" s="36" t="s">
        <v>7</v>
      </c>
      <c r="D49" s="24"/>
      <c r="E49" s="24"/>
      <c r="F49" s="22"/>
      <c r="G49" s="23"/>
      <c r="H49" s="22"/>
      <c r="I49" s="22"/>
      <c r="J49" s="23"/>
      <c r="K49" s="23"/>
      <c r="L49" s="24"/>
      <c r="M49" s="24"/>
      <c r="N49" s="22"/>
      <c r="O49" s="22"/>
      <c r="P49" s="41"/>
    </row>
    <row r="50" spans="1:16" s="7" customFormat="1" ht="19.5" customHeight="1" x14ac:dyDescent="0.25">
      <c r="A50" s="112" t="s">
        <v>12</v>
      </c>
      <c r="B50" s="94">
        <v>0.69444444444444453</v>
      </c>
      <c r="C50" s="32" t="s">
        <v>5</v>
      </c>
      <c r="D50" s="66" t="s">
        <v>71</v>
      </c>
      <c r="E50" s="66" t="s">
        <v>76</v>
      </c>
      <c r="F50" s="66" t="s">
        <v>43</v>
      </c>
      <c r="G50" s="66" t="s">
        <v>70</v>
      </c>
      <c r="H50" s="66" t="s">
        <v>63</v>
      </c>
      <c r="I50" s="66" t="s">
        <v>98</v>
      </c>
      <c r="J50" s="42"/>
      <c r="K50" s="66"/>
      <c r="L50" s="42"/>
      <c r="M50" s="66"/>
      <c r="N50" s="42"/>
      <c r="O50" s="72"/>
      <c r="P50" s="37"/>
    </row>
    <row r="51" spans="1:16" s="7" customFormat="1" ht="42" customHeight="1" x14ac:dyDescent="0.25">
      <c r="A51" s="113"/>
      <c r="B51" s="95"/>
      <c r="C51" s="33" t="s">
        <v>8</v>
      </c>
      <c r="D51" s="59" t="s">
        <v>104</v>
      </c>
      <c r="E51" s="59" t="s">
        <v>103</v>
      </c>
      <c r="F51" s="59" t="s">
        <v>101</v>
      </c>
      <c r="G51" s="59" t="s">
        <v>102</v>
      </c>
      <c r="H51" s="59" t="s">
        <v>99</v>
      </c>
      <c r="I51" s="59" t="s">
        <v>96</v>
      </c>
      <c r="J51" s="64"/>
      <c r="K51" s="28"/>
      <c r="L51" s="64"/>
      <c r="M51" s="59"/>
      <c r="N51" s="64"/>
      <c r="O51" s="14"/>
      <c r="P51" s="38"/>
    </row>
    <row r="52" spans="1:16" s="7" customFormat="1" x14ac:dyDescent="0.25">
      <c r="A52" s="113"/>
      <c r="B52" s="95"/>
      <c r="C52" s="34" t="s">
        <v>6</v>
      </c>
      <c r="D52" s="29">
        <v>30</v>
      </c>
      <c r="E52" s="29">
        <v>28</v>
      </c>
      <c r="F52" s="29">
        <v>26</v>
      </c>
      <c r="G52" s="29">
        <v>29</v>
      </c>
      <c r="H52" s="59">
        <v>27</v>
      </c>
      <c r="I52" s="59">
        <v>24</v>
      </c>
      <c r="J52" s="64"/>
      <c r="K52" s="31"/>
      <c r="L52" s="64"/>
      <c r="M52" s="31"/>
      <c r="N52" s="64"/>
      <c r="O52" s="57"/>
      <c r="P52" s="38">
        <f>SUM(D52:O52)</f>
        <v>164</v>
      </c>
    </row>
    <row r="53" spans="1:16" s="7" customFormat="1" ht="20.25" thickBot="1" x14ac:dyDescent="0.3">
      <c r="A53" s="114"/>
      <c r="B53" s="97"/>
      <c r="C53" s="36" t="s">
        <v>7</v>
      </c>
      <c r="D53" s="23"/>
      <c r="E53" s="23"/>
      <c r="F53" s="23"/>
      <c r="G53" s="22"/>
      <c r="H53" s="22"/>
      <c r="I53" s="23"/>
      <c r="J53" s="23"/>
      <c r="K53" s="24"/>
      <c r="L53" s="44"/>
      <c r="M53" s="44"/>
      <c r="N53" s="22"/>
      <c r="O53" s="22"/>
      <c r="P53" s="41"/>
    </row>
    <row r="54" spans="1:16" s="7" customFormat="1" ht="19.5" customHeight="1" x14ac:dyDescent="0.25">
      <c r="A54" s="112" t="s">
        <v>13</v>
      </c>
      <c r="B54" s="94">
        <v>0.69444444444444453</v>
      </c>
      <c r="C54" s="32" t="s">
        <v>5</v>
      </c>
      <c r="D54" s="66">
        <v>274</v>
      </c>
      <c r="E54" s="66" t="s">
        <v>58</v>
      </c>
      <c r="F54" s="66" t="s">
        <v>32</v>
      </c>
      <c r="G54" s="66" t="s">
        <v>31</v>
      </c>
      <c r="H54" s="66" t="s">
        <v>56</v>
      </c>
      <c r="I54" s="55"/>
      <c r="J54" s="66"/>
      <c r="K54" s="66"/>
      <c r="L54" s="42"/>
      <c r="M54" s="66"/>
      <c r="N54" s="72"/>
      <c r="O54" s="72"/>
      <c r="P54" s="37"/>
    </row>
    <row r="55" spans="1:16" s="7" customFormat="1" ht="42" customHeight="1" x14ac:dyDescent="0.25">
      <c r="A55" s="113"/>
      <c r="B55" s="95"/>
      <c r="C55" s="33" t="s">
        <v>8</v>
      </c>
      <c r="D55" s="59" t="s">
        <v>110</v>
      </c>
      <c r="E55" s="59" t="s">
        <v>109</v>
      </c>
      <c r="F55" s="59" t="s">
        <v>114</v>
      </c>
      <c r="G55" s="59" t="s">
        <v>113</v>
      </c>
      <c r="H55" s="59" t="s">
        <v>112</v>
      </c>
      <c r="I55" s="54"/>
      <c r="J55" s="51"/>
      <c r="K55" s="64"/>
      <c r="L55" s="64"/>
      <c r="M55" s="28"/>
      <c r="N55" s="14"/>
      <c r="O55" s="14"/>
      <c r="P55" s="38"/>
    </row>
    <row r="56" spans="1:16" s="7" customFormat="1" x14ac:dyDescent="0.25">
      <c r="A56" s="113"/>
      <c r="B56" s="95"/>
      <c r="C56" s="34" t="s">
        <v>6</v>
      </c>
      <c r="D56" s="64">
        <v>34</v>
      </c>
      <c r="E56" s="64">
        <v>30</v>
      </c>
      <c r="F56" s="64">
        <v>30</v>
      </c>
      <c r="G56" s="29">
        <v>30</v>
      </c>
      <c r="H56" s="29">
        <v>29</v>
      </c>
      <c r="I56" s="54"/>
      <c r="J56" s="64"/>
      <c r="K56" s="64"/>
      <c r="L56" s="64"/>
      <c r="M56" s="29"/>
      <c r="N56" s="99"/>
      <c r="O56" s="99"/>
      <c r="P56" s="38">
        <f>SUM(D56:O56)</f>
        <v>153</v>
      </c>
    </row>
    <row r="57" spans="1:16" s="7" customFormat="1" x14ac:dyDescent="0.25">
      <c r="A57" s="113"/>
      <c r="B57" s="95"/>
      <c r="C57" s="34" t="s">
        <v>7</v>
      </c>
      <c r="D57" s="13"/>
      <c r="E57" s="14"/>
      <c r="F57" s="14"/>
      <c r="G57" s="13"/>
      <c r="H57" s="13"/>
      <c r="I57" s="54"/>
      <c r="J57" s="64"/>
      <c r="K57" s="15"/>
      <c r="L57" s="58"/>
      <c r="M57" s="58"/>
      <c r="N57" s="13"/>
      <c r="O57" s="13"/>
      <c r="P57" s="39"/>
    </row>
    <row r="58" spans="1:16" s="7" customFormat="1" ht="19.5" customHeight="1" x14ac:dyDescent="0.25">
      <c r="A58" s="113"/>
      <c r="B58" s="92">
        <v>0.74305555555555547</v>
      </c>
      <c r="C58" s="35" t="s">
        <v>5</v>
      </c>
      <c r="D58" s="57" t="s">
        <v>35</v>
      </c>
      <c r="E58" s="57" t="s">
        <v>34</v>
      </c>
      <c r="F58" s="57" t="s">
        <v>57</v>
      </c>
      <c r="G58" s="57" t="s">
        <v>52</v>
      </c>
      <c r="H58" s="57">
        <v>273</v>
      </c>
      <c r="I58" s="64"/>
      <c r="J58" s="99"/>
      <c r="K58" s="99"/>
      <c r="L58" s="63"/>
      <c r="M58" s="63"/>
      <c r="N58" s="99"/>
      <c r="O58" s="99"/>
      <c r="P58" s="40"/>
    </row>
    <row r="59" spans="1:16" s="7" customFormat="1" ht="42" customHeight="1" x14ac:dyDescent="0.25">
      <c r="A59" s="113"/>
      <c r="B59" s="95"/>
      <c r="C59" s="33" t="s">
        <v>8</v>
      </c>
      <c r="D59" s="59" t="s">
        <v>89</v>
      </c>
      <c r="E59" s="59" t="s">
        <v>97</v>
      </c>
      <c r="F59" s="59" t="s">
        <v>115</v>
      </c>
      <c r="G59" s="51" t="s">
        <v>116</v>
      </c>
      <c r="H59" s="59" t="s">
        <v>111</v>
      </c>
      <c r="I59" s="64"/>
      <c r="J59" s="59"/>
      <c r="K59" s="64"/>
      <c r="L59" s="14"/>
      <c r="M59" s="14"/>
      <c r="N59" s="58"/>
      <c r="O59" s="58"/>
      <c r="P59" s="38"/>
    </row>
    <row r="60" spans="1:16" s="7" customFormat="1" x14ac:dyDescent="0.25">
      <c r="A60" s="113"/>
      <c r="B60" s="95"/>
      <c r="C60" s="34" t="s">
        <v>6</v>
      </c>
      <c r="D60" s="29">
        <v>34</v>
      </c>
      <c r="E60" s="59">
        <v>31</v>
      </c>
      <c r="F60" s="64">
        <v>30</v>
      </c>
      <c r="G60" s="31">
        <v>27</v>
      </c>
      <c r="H60" s="29">
        <v>35</v>
      </c>
      <c r="I60" s="64"/>
      <c r="J60" s="102"/>
      <c r="K60" s="102"/>
      <c r="L60" s="99"/>
      <c r="M60" s="99"/>
      <c r="N60" s="63"/>
      <c r="O60" s="63"/>
      <c r="P60" s="38">
        <f>SUM(D60:O60)</f>
        <v>157</v>
      </c>
    </row>
    <row r="61" spans="1:16" s="7" customFormat="1" ht="20.25" thickBot="1" x14ac:dyDescent="0.3">
      <c r="A61" s="114"/>
      <c r="B61" s="97"/>
      <c r="C61" s="36" t="s">
        <v>7</v>
      </c>
      <c r="D61" s="23"/>
      <c r="E61" s="23"/>
      <c r="F61" s="43"/>
      <c r="G61" s="43"/>
      <c r="H61" s="23"/>
      <c r="I61" s="43"/>
      <c r="J61" s="22"/>
      <c r="K61" s="23"/>
      <c r="L61" s="24"/>
      <c r="M61" s="24"/>
      <c r="N61" s="22"/>
      <c r="O61" s="22"/>
      <c r="P61" s="41"/>
    </row>
    <row r="62" spans="1:16" s="7" customFormat="1" ht="19.5" customHeight="1" x14ac:dyDescent="0.25">
      <c r="A62" s="112" t="s">
        <v>14</v>
      </c>
      <c r="B62" s="94">
        <v>0.69444444444444453</v>
      </c>
      <c r="C62" s="32" t="s">
        <v>5</v>
      </c>
      <c r="D62" s="66" t="s">
        <v>63</v>
      </c>
      <c r="E62" s="66" t="s">
        <v>46</v>
      </c>
      <c r="F62" s="66" t="s">
        <v>47</v>
      </c>
      <c r="G62" s="66">
        <v>271</v>
      </c>
      <c r="H62" s="66" t="s">
        <v>74</v>
      </c>
      <c r="I62" s="66" t="s">
        <v>76</v>
      </c>
      <c r="J62" s="42"/>
      <c r="K62" s="66"/>
      <c r="L62" s="42"/>
      <c r="M62" s="66"/>
      <c r="N62" s="42"/>
      <c r="O62" s="42"/>
      <c r="P62" s="37"/>
    </row>
    <row r="63" spans="1:16" s="7" customFormat="1" ht="42" customHeight="1" x14ac:dyDescent="0.25">
      <c r="A63" s="113"/>
      <c r="B63" s="95"/>
      <c r="C63" s="33" t="s">
        <v>8</v>
      </c>
      <c r="D63" s="75" t="s">
        <v>117</v>
      </c>
      <c r="E63" s="59" t="s">
        <v>118</v>
      </c>
      <c r="F63" s="59" t="s">
        <v>119</v>
      </c>
      <c r="G63" s="59" t="s">
        <v>120</v>
      </c>
      <c r="H63" s="59" t="s">
        <v>121</v>
      </c>
      <c r="I63" s="59" t="s">
        <v>135</v>
      </c>
      <c r="J63" s="64"/>
      <c r="K63" s="64"/>
      <c r="L63" s="64"/>
      <c r="M63" s="64"/>
      <c r="N63" s="64"/>
      <c r="O63" s="64"/>
      <c r="P63" s="38"/>
    </row>
    <row r="64" spans="1:16" s="7" customFormat="1" ht="21" x14ac:dyDescent="0.25">
      <c r="A64" s="113"/>
      <c r="B64" s="95"/>
      <c r="C64" s="34" t="s">
        <v>6</v>
      </c>
      <c r="D64" s="29">
        <v>27</v>
      </c>
      <c r="E64" s="29">
        <v>25</v>
      </c>
      <c r="F64" s="64">
        <v>23</v>
      </c>
      <c r="G64" s="63">
        <v>33</v>
      </c>
      <c r="H64" s="64">
        <v>35</v>
      </c>
      <c r="I64" s="83">
        <v>28</v>
      </c>
      <c r="J64" s="64"/>
      <c r="K64" s="64"/>
      <c r="L64" s="64"/>
      <c r="M64" s="64"/>
      <c r="N64" s="64"/>
      <c r="O64" s="64"/>
      <c r="P64" s="38">
        <f>SUM(D64:O64)</f>
        <v>171</v>
      </c>
    </row>
    <row r="65" spans="1:16" s="7" customFormat="1" x14ac:dyDescent="0.25">
      <c r="A65" s="113"/>
      <c r="B65" s="95"/>
      <c r="C65" s="34" t="s">
        <v>7</v>
      </c>
      <c r="D65" s="21"/>
      <c r="E65" s="21"/>
      <c r="F65" s="21"/>
      <c r="G65" s="21"/>
      <c r="H65" s="21"/>
      <c r="I65" s="21"/>
      <c r="J65" s="64"/>
      <c r="K65" s="64"/>
      <c r="L65" s="64"/>
      <c r="M65" s="64"/>
      <c r="N65" s="64"/>
      <c r="O65" s="64"/>
      <c r="P65" s="39"/>
    </row>
    <row r="66" spans="1:16" s="7" customFormat="1" ht="19.5" customHeight="1" x14ac:dyDescent="0.25">
      <c r="A66" s="113"/>
      <c r="B66" s="92">
        <v>0.74305555555555547</v>
      </c>
      <c r="C66" s="35" t="s">
        <v>5</v>
      </c>
      <c r="D66" s="57" t="s">
        <v>43</v>
      </c>
      <c r="E66" s="57" t="s">
        <v>98</v>
      </c>
      <c r="F66" s="57" t="s">
        <v>49</v>
      </c>
      <c r="G66" s="57" t="s">
        <v>44</v>
      </c>
      <c r="H66" s="57" t="s">
        <v>48</v>
      </c>
      <c r="I66" s="57" t="s">
        <v>33</v>
      </c>
      <c r="J66" s="64"/>
      <c r="K66" s="57"/>
      <c r="L66" s="63"/>
      <c r="M66" s="63"/>
      <c r="N66" s="99"/>
      <c r="O66" s="99"/>
      <c r="P66" s="40"/>
    </row>
    <row r="67" spans="1:16" s="7" customFormat="1" ht="42" customHeight="1" x14ac:dyDescent="0.25">
      <c r="A67" s="113"/>
      <c r="B67" s="95"/>
      <c r="C67" s="33" t="s">
        <v>8</v>
      </c>
      <c r="D67" s="59" t="s">
        <v>199</v>
      </c>
      <c r="E67" s="59" t="s">
        <v>198</v>
      </c>
      <c r="F67" s="59" t="s">
        <v>197</v>
      </c>
      <c r="G67" s="59" t="s">
        <v>196</v>
      </c>
      <c r="H67" s="59" t="s">
        <v>193</v>
      </c>
      <c r="I67" s="59" t="s">
        <v>195</v>
      </c>
      <c r="J67" s="64"/>
      <c r="K67" s="64"/>
      <c r="L67" s="14"/>
      <c r="M67" s="14"/>
      <c r="N67" s="58"/>
      <c r="O67" s="58"/>
      <c r="P67" s="38"/>
    </row>
    <row r="68" spans="1:16" s="7" customFormat="1" x14ac:dyDescent="0.25">
      <c r="A68" s="113"/>
      <c r="B68" s="95"/>
      <c r="C68" s="34" t="s">
        <v>6</v>
      </c>
      <c r="D68" s="29">
        <v>26</v>
      </c>
      <c r="E68" s="29">
        <v>26</v>
      </c>
      <c r="F68" s="29">
        <v>38</v>
      </c>
      <c r="G68" s="29">
        <v>22</v>
      </c>
      <c r="H68" s="29">
        <v>37</v>
      </c>
      <c r="I68" s="64">
        <v>24</v>
      </c>
      <c r="J68" s="64"/>
      <c r="K68" s="59"/>
      <c r="L68" s="99"/>
      <c r="M68" s="99"/>
      <c r="N68" s="63"/>
      <c r="O68" s="63"/>
      <c r="P68" s="38">
        <f>SUM(D68:O68)</f>
        <v>173</v>
      </c>
    </row>
    <row r="69" spans="1:16" s="7" customFormat="1" ht="20.25" thickBot="1" x14ac:dyDescent="0.3">
      <c r="A69" s="114"/>
      <c r="B69" s="97"/>
      <c r="C69" s="36" t="s">
        <v>7</v>
      </c>
      <c r="D69" s="22"/>
      <c r="E69" s="22"/>
      <c r="F69" s="23"/>
      <c r="G69" s="23"/>
      <c r="H69" s="23"/>
      <c r="I69" s="23"/>
      <c r="J69" s="43"/>
      <c r="K69" s="23"/>
      <c r="L69" s="24"/>
      <c r="M69" s="24"/>
      <c r="N69" s="22"/>
      <c r="O69" s="22"/>
      <c r="P69" s="41"/>
    </row>
    <row r="70" spans="1:16" s="7" customFormat="1" ht="19.5" customHeight="1" x14ac:dyDescent="0.25">
      <c r="A70" s="112" t="s">
        <v>15</v>
      </c>
      <c r="B70" s="94">
        <v>0.64583333333333337</v>
      </c>
      <c r="C70" s="32" t="s">
        <v>5</v>
      </c>
      <c r="D70" s="66" t="s">
        <v>33</v>
      </c>
      <c r="E70" s="66" t="s">
        <v>44</v>
      </c>
      <c r="F70" s="66"/>
      <c r="G70" s="66"/>
      <c r="H70" s="66"/>
      <c r="I70" s="66"/>
      <c r="J70" s="66"/>
      <c r="K70" s="71"/>
      <c r="L70" s="71"/>
      <c r="M70" s="42"/>
      <c r="N70" s="42"/>
      <c r="O70" s="42"/>
      <c r="P70" s="37"/>
    </row>
    <row r="71" spans="1:16" s="7" customFormat="1" ht="42" customHeight="1" x14ac:dyDescent="0.25">
      <c r="A71" s="113"/>
      <c r="B71" s="95"/>
      <c r="C71" s="33" t="s">
        <v>8</v>
      </c>
      <c r="D71" s="59" t="s">
        <v>134</v>
      </c>
      <c r="E71" s="59" t="s">
        <v>126</v>
      </c>
      <c r="F71" s="59"/>
      <c r="G71" s="59"/>
      <c r="H71" s="59"/>
      <c r="I71" s="59"/>
      <c r="J71" s="59"/>
      <c r="K71" s="20"/>
      <c r="L71" s="20"/>
      <c r="M71" s="64"/>
      <c r="N71" s="64"/>
      <c r="O71" s="64"/>
      <c r="P71" s="38"/>
    </row>
    <row r="72" spans="1:16" s="7" customFormat="1" x14ac:dyDescent="0.25">
      <c r="A72" s="113"/>
      <c r="B72" s="95"/>
      <c r="C72" s="34" t="s">
        <v>6</v>
      </c>
      <c r="D72" s="59">
        <v>24</v>
      </c>
      <c r="E72" s="58">
        <v>23</v>
      </c>
      <c r="F72" s="63"/>
      <c r="G72" s="63"/>
      <c r="H72" s="63"/>
      <c r="I72" s="63"/>
      <c r="J72" s="63"/>
      <c r="K72" s="20"/>
      <c r="L72" s="20"/>
      <c r="M72" s="64"/>
      <c r="N72" s="64"/>
      <c r="O72" s="64"/>
      <c r="P72" s="38">
        <f>SUM(D72:O72)</f>
        <v>47</v>
      </c>
    </row>
    <row r="73" spans="1:16" s="7" customFormat="1" x14ac:dyDescent="0.25">
      <c r="A73" s="113"/>
      <c r="B73" s="95"/>
      <c r="C73" s="34" t="s">
        <v>7</v>
      </c>
      <c r="D73" s="13"/>
      <c r="E73" s="14"/>
      <c r="F73" s="13"/>
      <c r="G73" s="13"/>
      <c r="H73" s="15"/>
      <c r="I73" s="13"/>
      <c r="J73" s="14"/>
      <c r="K73" s="14"/>
      <c r="L73" s="13"/>
      <c r="M73" s="64"/>
      <c r="N73" s="64"/>
      <c r="O73" s="64"/>
      <c r="P73" s="39"/>
    </row>
    <row r="74" spans="1:16" s="7" customFormat="1" ht="19.5" customHeight="1" x14ac:dyDescent="0.25">
      <c r="A74" s="113"/>
      <c r="B74" s="92">
        <v>0.69444444444444453</v>
      </c>
      <c r="C74" s="35" t="s">
        <v>5</v>
      </c>
      <c r="D74" s="57" t="s">
        <v>64</v>
      </c>
      <c r="E74" s="57" t="s">
        <v>74</v>
      </c>
      <c r="F74" s="57" t="s">
        <v>34</v>
      </c>
      <c r="G74" s="57" t="s">
        <v>71</v>
      </c>
      <c r="H74" s="57" t="s">
        <v>35</v>
      </c>
      <c r="I74" s="57" t="s">
        <v>72</v>
      </c>
      <c r="J74" s="57" t="s">
        <v>43</v>
      </c>
      <c r="K74" s="64"/>
      <c r="L74" s="64"/>
      <c r="M74" s="57"/>
      <c r="N74" s="64"/>
      <c r="O74" s="57"/>
      <c r="P74" s="40"/>
    </row>
    <row r="75" spans="1:16" s="7" customFormat="1" ht="42" customHeight="1" x14ac:dyDescent="0.25">
      <c r="A75" s="113"/>
      <c r="B75" s="95"/>
      <c r="C75" s="33" t="s">
        <v>8</v>
      </c>
      <c r="D75" s="59" t="s">
        <v>129</v>
      </c>
      <c r="E75" s="59" t="s">
        <v>130</v>
      </c>
      <c r="F75" s="59" t="s">
        <v>123</v>
      </c>
      <c r="G75" s="59" t="s">
        <v>132</v>
      </c>
      <c r="H75" s="59" t="s">
        <v>122</v>
      </c>
      <c r="I75" s="59" t="s">
        <v>234</v>
      </c>
      <c r="J75" s="59" t="s">
        <v>127</v>
      </c>
      <c r="K75" s="64"/>
      <c r="L75" s="64"/>
      <c r="M75" s="59"/>
      <c r="N75" s="64"/>
      <c r="O75" s="59"/>
      <c r="P75" s="38"/>
    </row>
    <row r="76" spans="1:16" s="7" customFormat="1" x14ac:dyDescent="0.25">
      <c r="A76" s="113"/>
      <c r="B76" s="95"/>
      <c r="C76" s="34" t="s">
        <v>6</v>
      </c>
      <c r="D76" s="63">
        <v>33</v>
      </c>
      <c r="E76" s="63">
        <v>35</v>
      </c>
      <c r="F76" s="63">
        <v>31</v>
      </c>
      <c r="G76" s="58">
        <v>30</v>
      </c>
      <c r="H76" s="63">
        <v>34</v>
      </c>
      <c r="I76" s="63">
        <v>21</v>
      </c>
      <c r="J76" s="29">
        <v>26</v>
      </c>
      <c r="K76" s="64"/>
      <c r="L76" s="64"/>
      <c r="M76" s="59"/>
      <c r="N76" s="64"/>
      <c r="O76" s="59"/>
      <c r="P76" s="38">
        <f>SUM(D76:O76)</f>
        <v>210</v>
      </c>
    </row>
    <row r="77" spans="1:16" s="7" customFormat="1" x14ac:dyDescent="0.25">
      <c r="A77" s="113"/>
      <c r="B77" s="95"/>
      <c r="C77" s="34" t="s">
        <v>7</v>
      </c>
      <c r="D77" s="13"/>
      <c r="E77" s="13"/>
      <c r="F77" s="14"/>
      <c r="G77" s="13"/>
      <c r="H77" s="13"/>
      <c r="I77" s="15"/>
      <c r="J77" s="58"/>
      <c r="K77" s="14"/>
      <c r="L77" s="64"/>
      <c r="M77" s="15"/>
      <c r="N77" s="64"/>
      <c r="O77" s="15"/>
      <c r="P77" s="39"/>
    </row>
    <row r="78" spans="1:16" s="7" customFormat="1" ht="19.5" customHeight="1" x14ac:dyDescent="0.25">
      <c r="A78" s="113"/>
      <c r="B78" s="92">
        <v>0.74305555555555547</v>
      </c>
      <c r="C78" s="35" t="s">
        <v>5</v>
      </c>
      <c r="D78" s="57" t="s">
        <v>70</v>
      </c>
      <c r="E78" s="57" t="s">
        <v>49</v>
      </c>
      <c r="F78" s="57" t="s">
        <v>46</v>
      </c>
      <c r="G78" s="57" t="s">
        <v>45</v>
      </c>
      <c r="H78" s="57" t="s">
        <v>48</v>
      </c>
      <c r="I78" s="57" t="s">
        <v>60</v>
      </c>
      <c r="J78" s="57" t="s">
        <v>73</v>
      </c>
      <c r="K78" s="64"/>
      <c r="L78" s="64"/>
      <c r="M78" s="57"/>
      <c r="N78" s="64"/>
      <c r="O78" s="57"/>
      <c r="P78" s="40"/>
    </row>
    <row r="79" spans="1:16" s="7" customFormat="1" ht="42" customHeight="1" x14ac:dyDescent="0.25">
      <c r="A79" s="113"/>
      <c r="B79" s="95"/>
      <c r="C79" s="33" t="s">
        <v>8</v>
      </c>
      <c r="D79" s="59" t="s">
        <v>133</v>
      </c>
      <c r="E79" s="59" t="s">
        <v>138</v>
      </c>
      <c r="F79" s="59" t="s">
        <v>124</v>
      </c>
      <c r="G79" s="59" t="s">
        <v>125</v>
      </c>
      <c r="H79" s="59" t="s">
        <v>139</v>
      </c>
      <c r="I79" s="59" t="s">
        <v>128</v>
      </c>
      <c r="J79" s="59" t="s">
        <v>131</v>
      </c>
      <c r="K79" s="64"/>
      <c r="L79" s="64"/>
      <c r="M79" s="59"/>
      <c r="N79" s="64"/>
      <c r="O79" s="59"/>
      <c r="P79" s="38"/>
    </row>
    <row r="80" spans="1:16" s="7" customFormat="1" x14ac:dyDescent="0.25">
      <c r="A80" s="113"/>
      <c r="B80" s="95"/>
      <c r="C80" s="34" t="s">
        <v>6</v>
      </c>
      <c r="D80" s="58">
        <v>29</v>
      </c>
      <c r="E80" s="64">
        <v>38</v>
      </c>
      <c r="F80" s="63">
        <v>25</v>
      </c>
      <c r="G80" s="58">
        <v>25</v>
      </c>
      <c r="H80" s="64">
        <v>36</v>
      </c>
      <c r="I80" s="63">
        <v>27</v>
      </c>
      <c r="J80" s="63">
        <v>30</v>
      </c>
      <c r="K80" s="64"/>
      <c r="L80" s="64"/>
      <c r="M80" s="59"/>
      <c r="N80" s="64"/>
      <c r="O80" s="31"/>
      <c r="P80" s="38">
        <f>SUM(D80:O80)</f>
        <v>210</v>
      </c>
    </row>
    <row r="81" spans="1:16" s="7" customFormat="1" ht="20.25" thickBot="1" x14ac:dyDescent="0.3">
      <c r="A81" s="114"/>
      <c r="B81" s="97"/>
      <c r="C81" s="36" t="s">
        <v>7</v>
      </c>
      <c r="D81" s="22"/>
      <c r="E81" s="23"/>
      <c r="F81" s="22"/>
      <c r="G81" s="22"/>
      <c r="H81" s="43"/>
      <c r="I81" s="23"/>
      <c r="J81" s="22"/>
      <c r="K81" s="24"/>
      <c r="L81" s="24"/>
      <c r="M81" s="24"/>
      <c r="N81" s="43"/>
      <c r="O81" s="43"/>
      <c r="P81" s="41"/>
    </row>
    <row r="82" spans="1:16" s="7" customFormat="1" ht="19.5" customHeight="1" x14ac:dyDescent="0.25">
      <c r="A82" s="112" t="s">
        <v>16</v>
      </c>
      <c r="B82" s="94">
        <v>0.69444444444444453</v>
      </c>
      <c r="C82" s="32" t="s">
        <v>5</v>
      </c>
      <c r="D82" s="66" t="s">
        <v>63</v>
      </c>
      <c r="E82" s="66" t="s">
        <v>98</v>
      </c>
      <c r="F82" s="66"/>
      <c r="G82" s="66"/>
      <c r="H82" s="66"/>
      <c r="I82" s="66"/>
      <c r="J82" s="66"/>
      <c r="K82" s="66"/>
      <c r="L82" s="72"/>
      <c r="M82" s="72"/>
      <c r="N82" s="72"/>
      <c r="O82" s="72"/>
      <c r="P82" s="37"/>
    </row>
    <row r="83" spans="1:16" s="7" customFormat="1" ht="60" customHeight="1" x14ac:dyDescent="0.25">
      <c r="A83" s="113"/>
      <c r="B83" s="95"/>
      <c r="C83" s="33" t="s">
        <v>8</v>
      </c>
      <c r="D83" s="59" t="s">
        <v>136</v>
      </c>
      <c r="E83" s="59" t="s">
        <v>105</v>
      </c>
      <c r="F83" s="59"/>
      <c r="G83" s="59"/>
      <c r="H83" s="59"/>
      <c r="I83" s="59"/>
      <c r="J83" s="59"/>
      <c r="K83" s="59"/>
      <c r="L83" s="14"/>
      <c r="M83" s="14"/>
      <c r="N83" s="14"/>
      <c r="O83" s="14"/>
      <c r="P83" s="38"/>
    </row>
    <row r="84" spans="1:16" s="7" customFormat="1" ht="36.75" customHeight="1" thickBot="1" x14ac:dyDescent="0.3">
      <c r="A84" s="114"/>
      <c r="B84" s="97"/>
      <c r="C84" s="36" t="s">
        <v>6</v>
      </c>
      <c r="D84" s="73">
        <v>27</v>
      </c>
      <c r="E84" s="84">
        <v>24</v>
      </c>
      <c r="F84" s="85"/>
      <c r="G84" s="85"/>
      <c r="H84" s="73"/>
      <c r="I84" s="73"/>
      <c r="J84" s="73"/>
      <c r="K84" s="73"/>
      <c r="L84" s="101"/>
      <c r="M84" s="101"/>
      <c r="N84" s="101"/>
      <c r="O84" s="101"/>
      <c r="P84" s="74">
        <f>SUM(D84:O84)</f>
        <v>51</v>
      </c>
    </row>
    <row r="85" spans="1:16" s="7" customFormat="1" ht="19.5" customHeight="1" x14ac:dyDescent="0.25">
      <c r="A85" s="112" t="s">
        <v>17</v>
      </c>
      <c r="B85" s="94">
        <v>0.64583333333333337</v>
      </c>
      <c r="C85" s="32" t="s">
        <v>5</v>
      </c>
      <c r="D85" s="66" t="s">
        <v>73</v>
      </c>
      <c r="E85" s="66" t="s">
        <v>71</v>
      </c>
      <c r="F85" s="66" t="s">
        <v>46</v>
      </c>
      <c r="G85" s="67" t="s">
        <v>63</v>
      </c>
      <c r="H85" s="66"/>
      <c r="I85" s="66"/>
      <c r="J85" s="55"/>
      <c r="K85" s="66"/>
      <c r="L85" s="42"/>
      <c r="M85" s="66"/>
      <c r="N85" s="42"/>
      <c r="O85" s="66"/>
      <c r="P85" s="37"/>
    </row>
    <row r="86" spans="1:16" s="7" customFormat="1" ht="42" customHeight="1" x14ac:dyDescent="0.25">
      <c r="A86" s="113"/>
      <c r="B86" s="95"/>
      <c r="C86" s="33" t="s">
        <v>8</v>
      </c>
      <c r="D86" s="59" t="s">
        <v>155</v>
      </c>
      <c r="E86" s="59" t="s">
        <v>154</v>
      </c>
      <c r="F86" s="59" t="s">
        <v>141</v>
      </c>
      <c r="G86" s="79" t="s">
        <v>140</v>
      </c>
      <c r="H86" s="59"/>
      <c r="I86" s="59"/>
      <c r="J86" s="54"/>
      <c r="K86" s="59"/>
      <c r="L86" s="64"/>
      <c r="M86" s="59"/>
      <c r="N86" s="64"/>
      <c r="O86" s="64"/>
      <c r="P86" s="38"/>
    </row>
    <row r="87" spans="1:16" s="7" customFormat="1" x14ac:dyDescent="0.25">
      <c r="A87" s="113"/>
      <c r="B87" s="95"/>
      <c r="C87" s="34" t="s">
        <v>6</v>
      </c>
      <c r="D87" s="63">
        <v>30</v>
      </c>
      <c r="E87" s="63">
        <v>30</v>
      </c>
      <c r="F87" s="29">
        <v>25</v>
      </c>
      <c r="G87" s="79">
        <v>27</v>
      </c>
      <c r="H87" s="30"/>
      <c r="I87" s="58"/>
      <c r="J87" s="54"/>
      <c r="K87" s="59"/>
      <c r="L87" s="64"/>
      <c r="M87" s="59"/>
      <c r="N87" s="64"/>
      <c r="O87" s="64"/>
      <c r="P87" s="38">
        <f>SUM(D87:O87)</f>
        <v>112</v>
      </c>
    </row>
    <row r="88" spans="1:16" s="7" customFormat="1" x14ac:dyDescent="0.25">
      <c r="A88" s="113"/>
      <c r="B88" s="95"/>
      <c r="C88" s="34" t="s">
        <v>7</v>
      </c>
      <c r="D88" s="13"/>
      <c r="E88" s="14"/>
      <c r="F88" s="64"/>
      <c r="G88" s="86"/>
      <c r="H88" s="64"/>
      <c r="I88" s="64"/>
      <c r="J88" s="54"/>
      <c r="K88" s="15"/>
      <c r="L88" s="64"/>
      <c r="M88" s="15"/>
      <c r="N88" s="64"/>
      <c r="O88" s="64"/>
      <c r="P88" s="39"/>
    </row>
    <row r="89" spans="1:16" s="7" customFormat="1" ht="19.5" customHeight="1" x14ac:dyDescent="0.25">
      <c r="A89" s="113"/>
      <c r="B89" s="92">
        <v>0.69444444444444453</v>
      </c>
      <c r="C89" s="35" t="s">
        <v>5</v>
      </c>
      <c r="D89" s="57" t="s">
        <v>47</v>
      </c>
      <c r="E89" s="87" t="s">
        <v>70</v>
      </c>
      <c r="F89" s="87" t="s">
        <v>235</v>
      </c>
      <c r="G89" s="69" t="s">
        <v>43</v>
      </c>
      <c r="H89" s="57" t="s">
        <v>33</v>
      </c>
      <c r="I89" s="57" t="s">
        <v>76</v>
      </c>
      <c r="J89" s="54"/>
      <c r="K89" s="57"/>
      <c r="L89" s="64"/>
      <c r="M89" s="57"/>
      <c r="N89" s="64"/>
      <c r="O89" s="57"/>
      <c r="P89" s="40"/>
    </row>
    <row r="90" spans="1:16" s="7" customFormat="1" ht="42" customHeight="1" x14ac:dyDescent="0.25">
      <c r="A90" s="113"/>
      <c r="B90" s="95"/>
      <c r="C90" s="33" t="s">
        <v>8</v>
      </c>
      <c r="D90" s="59" t="s">
        <v>142</v>
      </c>
      <c r="E90" s="59" t="s">
        <v>153</v>
      </c>
      <c r="F90" s="59" t="s">
        <v>152</v>
      </c>
      <c r="G90" s="79" t="s">
        <v>151</v>
      </c>
      <c r="H90" s="59" t="s">
        <v>150</v>
      </c>
      <c r="I90" s="59" t="s">
        <v>149</v>
      </c>
      <c r="J90" s="54"/>
      <c r="K90" s="59"/>
      <c r="L90" s="64"/>
      <c r="M90" s="59"/>
      <c r="N90" s="64"/>
      <c r="O90" s="28"/>
      <c r="P90" s="38"/>
    </row>
    <row r="91" spans="1:16" s="7" customFormat="1" x14ac:dyDescent="0.25">
      <c r="A91" s="113"/>
      <c r="B91" s="95"/>
      <c r="C91" s="34" t="s">
        <v>6</v>
      </c>
      <c r="D91" s="31">
        <v>28</v>
      </c>
      <c r="E91" s="63">
        <v>29</v>
      </c>
      <c r="F91" s="58">
        <v>27</v>
      </c>
      <c r="G91" s="68">
        <v>26</v>
      </c>
      <c r="H91" s="31">
        <v>24</v>
      </c>
      <c r="I91" s="63">
        <v>28</v>
      </c>
      <c r="J91" s="54"/>
      <c r="K91" s="59"/>
      <c r="L91" s="64"/>
      <c r="M91" s="59"/>
      <c r="N91" s="64"/>
      <c r="O91" s="29"/>
      <c r="P91" s="38">
        <f>SUM(D91:O91)</f>
        <v>162</v>
      </c>
    </row>
    <row r="92" spans="1:16" s="7" customFormat="1" x14ac:dyDescent="0.25">
      <c r="A92" s="113"/>
      <c r="B92" s="95"/>
      <c r="C92" s="34" t="s">
        <v>7</v>
      </c>
      <c r="D92" s="64"/>
      <c r="E92" s="13"/>
      <c r="F92" s="13"/>
      <c r="G92" s="88"/>
      <c r="H92" s="31"/>
      <c r="I92" s="58"/>
      <c r="J92" s="13"/>
      <c r="K92" s="14"/>
      <c r="L92" s="13"/>
      <c r="M92" s="15"/>
      <c r="N92" s="15"/>
      <c r="O92" s="15"/>
      <c r="P92" s="39"/>
    </row>
    <row r="93" spans="1:16" s="7" customFormat="1" ht="19.5" customHeight="1" x14ac:dyDescent="0.25">
      <c r="A93" s="113"/>
      <c r="B93" s="92">
        <v>0.74305555555555547</v>
      </c>
      <c r="C93" s="35" t="s">
        <v>5</v>
      </c>
      <c r="D93" s="57" t="s">
        <v>35</v>
      </c>
      <c r="E93" s="57" t="s">
        <v>34</v>
      </c>
      <c r="F93" s="57" t="s">
        <v>98</v>
      </c>
      <c r="G93" s="69" t="s">
        <v>49</v>
      </c>
      <c r="H93" s="57" t="s">
        <v>48</v>
      </c>
      <c r="I93" s="57" t="s">
        <v>45</v>
      </c>
      <c r="J93" s="54"/>
      <c r="K93" s="57"/>
      <c r="L93" s="57"/>
      <c r="M93" s="57"/>
      <c r="N93" s="64"/>
      <c r="O93" s="64"/>
      <c r="P93" s="40"/>
    </row>
    <row r="94" spans="1:16" s="7" customFormat="1" ht="42" customHeight="1" x14ac:dyDescent="0.25">
      <c r="A94" s="113"/>
      <c r="B94" s="95"/>
      <c r="C94" s="33" t="s">
        <v>8</v>
      </c>
      <c r="D94" s="59" t="s">
        <v>148</v>
      </c>
      <c r="E94" s="59" t="s">
        <v>147</v>
      </c>
      <c r="F94" s="59" t="s">
        <v>146</v>
      </c>
      <c r="G94" s="79" t="s">
        <v>145</v>
      </c>
      <c r="H94" s="59" t="s">
        <v>144</v>
      </c>
      <c r="I94" s="59" t="s">
        <v>143</v>
      </c>
      <c r="J94" s="54"/>
      <c r="K94" s="59"/>
      <c r="L94" s="59"/>
      <c r="M94" s="59"/>
      <c r="N94" s="64"/>
      <c r="O94" s="64"/>
      <c r="P94" s="38"/>
    </row>
    <row r="95" spans="1:16" s="7" customFormat="1" x14ac:dyDescent="0.25">
      <c r="A95" s="113"/>
      <c r="B95" s="95"/>
      <c r="C95" s="34" t="s">
        <v>6</v>
      </c>
      <c r="D95" s="63">
        <v>34</v>
      </c>
      <c r="E95" s="63">
        <v>31</v>
      </c>
      <c r="F95" s="63">
        <v>22</v>
      </c>
      <c r="G95" s="70">
        <v>38</v>
      </c>
      <c r="H95" s="58">
        <v>38</v>
      </c>
      <c r="I95" s="29">
        <v>25</v>
      </c>
      <c r="J95" s="54"/>
      <c r="K95" s="59"/>
      <c r="L95" s="58"/>
      <c r="M95" s="59"/>
      <c r="N95" s="64"/>
      <c r="O95" s="64"/>
      <c r="P95" s="38">
        <f>SUM(D95:O95)</f>
        <v>188</v>
      </c>
    </row>
    <row r="96" spans="1:16" s="7" customFormat="1" ht="20.25" thickBot="1" x14ac:dyDescent="0.3">
      <c r="A96" s="114"/>
      <c r="B96" s="97"/>
      <c r="C96" s="36" t="s">
        <v>7</v>
      </c>
      <c r="D96" s="43"/>
      <c r="E96" s="43"/>
      <c r="F96" s="22"/>
      <c r="G96" s="23"/>
      <c r="H96" s="23"/>
      <c r="I96" s="22"/>
      <c r="J96" s="22"/>
      <c r="K96" s="23"/>
      <c r="L96" s="24"/>
      <c r="M96" s="24"/>
      <c r="N96" s="22"/>
      <c r="O96" s="22"/>
      <c r="P96" s="41"/>
    </row>
    <row r="97" spans="1:16" s="7" customFormat="1" ht="19.5" customHeight="1" x14ac:dyDescent="0.25">
      <c r="A97" s="112" t="s">
        <v>18</v>
      </c>
      <c r="B97" s="94">
        <v>0.50694444444444442</v>
      </c>
      <c r="C97" s="32" t="s">
        <v>5</v>
      </c>
      <c r="D97" s="96" t="s">
        <v>56</v>
      </c>
      <c r="E97" s="96"/>
      <c r="F97" s="96" t="s">
        <v>31</v>
      </c>
      <c r="G97" s="96"/>
      <c r="H97" s="66">
        <v>273</v>
      </c>
      <c r="I97" s="66"/>
      <c r="J97" s="71"/>
      <c r="K97" s="71"/>
      <c r="L97" s="71"/>
      <c r="M97" s="71"/>
      <c r="N97" s="71"/>
      <c r="O97" s="71"/>
      <c r="P97" s="37"/>
    </row>
    <row r="98" spans="1:16" s="7" customFormat="1" ht="42" customHeight="1" x14ac:dyDescent="0.25">
      <c r="A98" s="113"/>
      <c r="B98" s="95"/>
      <c r="C98" s="33" t="s">
        <v>8</v>
      </c>
      <c r="D98" s="59" t="s">
        <v>162</v>
      </c>
      <c r="E98" s="59" t="s">
        <v>161</v>
      </c>
      <c r="F98" s="59" t="s">
        <v>171</v>
      </c>
      <c r="G98" s="59" t="s">
        <v>170</v>
      </c>
      <c r="H98" s="59" t="s">
        <v>173</v>
      </c>
      <c r="I98" s="59" t="s">
        <v>172</v>
      </c>
      <c r="J98" s="20"/>
      <c r="K98" s="20"/>
      <c r="L98" s="20"/>
      <c r="M98" s="20"/>
      <c r="N98" s="20"/>
      <c r="O98" s="20"/>
      <c r="P98" s="38"/>
    </row>
    <row r="99" spans="1:16" s="7" customFormat="1" x14ac:dyDescent="0.25">
      <c r="A99" s="113"/>
      <c r="B99" s="95"/>
      <c r="C99" s="34" t="s">
        <v>6</v>
      </c>
      <c r="D99" s="98">
        <v>27</v>
      </c>
      <c r="E99" s="98"/>
      <c r="F99" s="98">
        <v>28</v>
      </c>
      <c r="G99" s="102"/>
      <c r="H99" s="100">
        <v>29</v>
      </c>
      <c r="I99" s="100"/>
      <c r="J99" s="20"/>
      <c r="K99" s="20"/>
      <c r="L99" s="20"/>
      <c r="M99" s="20"/>
      <c r="N99" s="20"/>
      <c r="O99" s="20"/>
      <c r="P99" s="38">
        <f>SUM(D99:I99)</f>
        <v>84</v>
      </c>
    </row>
    <row r="100" spans="1:16" s="7" customFormat="1" ht="15.75" x14ac:dyDescent="0.25">
      <c r="A100" s="113"/>
      <c r="B100" s="95"/>
      <c r="C100" s="34" t="s">
        <v>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39"/>
    </row>
    <row r="101" spans="1:16" s="7" customFormat="1" ht="19.5" customHeight="1" x14ac:dyDescent="0.25">
      <c r="A101" s="113"/>
      <c r="B101" s="92">
        <v>0.58333333333333337</v>
      </c>
      <c r="C101" s="35" t="s">
        <v>5</v>
      </c>
      <c r="D101" s="57" t="s">
        <v>160</v>
      </c>
      <c r="E101" s="99">
        <v>274</v>
      </c>
      <c r="F101" s="99"/>
      <c r="G101" s="99"/>
      <c r="H101" s="57" t="s">
        <v>52</v>
      </c>
      <c r="I101" s="57"/>
      <c r="J101" s="57" t="s">
        <v>169</v>
      </c>
      <c r="K101" s="57"/>
      <c r="L101" s="99" t="s">
        <v>32</v>
      </c>
      <c r="M101" s="99"/>
      <c r="N101" s="99" t="s">
        <v>57</v>
      </c>
      <c r="O101" s="99"/>
      <c r="P101" s="40"/>
    </row>
    <row r="102" spans="1:16" s="7" customFormat="1" ht="42" customHeight="1" x14ac:dyDescent="0.25">
      <c r="A102" s="113"/>
      <c r="B102" s="92"/>
      <c r="C102" s="33" t="s">
        <v>8</v>
      </c>
      <c r="D102" s="59" t="s">
        <v>159</v>
      </c>
      <c r="E102" s="59" t="s">
        <v>158</v>
      </c>
      <c r="F102" s="59" t="s">
        <v>157</v>
      </c>
      <c r="G102" s="59" t="s">
        <v>156</v>
      </c>
      <c r="H102" s="59" t="s">
        <v>168</v>
      </c>
      <c r="I102" s="59" t="s">
        <v>167</v>
      </c>
      <c r="J102" s="59" t="s">
        <v>166</v>
      </c>
      <c r="K102" s="59" t="s">
        <v>165</v>
      </c>
      <c r="L102" s="59" t="s">
        <v>164</v>
      </c>
      <c r="M102" s="59" t="s">
        <v>163</v>
      </c>
      <c r="N102" s="59" t="s">
        <v>175</v>
      </c>
      <c r="O102" s="59" t="s">
        <v>174</v>
      </c>
      <c r="P102" s="38"/>
    </row>
    <row r="103" spans="1:16" s="7" customFormat="1" x14ac:dyDescent="0.25">
      <c r="A103" s="113"/>
      <c r="B103" s="92"/>
      <c r="C103" s="34" t="s">
        <v>6</v>
      </c>
      <c r="D103" s="63">
        <v>16</v>
      </c>
      <c r="E103" s="63">
        <v>13</v>
      </c>
      <c r="F103" s="98">
        <v>26</v>
      </c>
      <c r="G103" s="98"/>
      <c r="H103" s="100">
        <v>22</v>
      </c>
      <c r="I103" s="100"/>
      <c r="J103" s="98">
        <v>29</v>
      </c>
      <c r="K103" s="98"/>
      <c r="L103" s="98">
        <v>28</v>
      </c>
      <c r="M103" s="98"/>
      <c r="N103" s="98">
        <v>27</v>
      </c>
      <c r="O103" s="98"/>
      <c r="P103" s="38">
        <f>SUM(D103:O103)</f>
        <v>161</v>
      </c>
    </row>
    <row r="104" spans="1:16" s="7" customFormat="1" ht="16.5" thickBot="1" x14ac:dyDescent="0.3">
      <c r="A104" s="114"/>
      <c r="B104" s="93"/>
      <c r="C104" s="36" t="s">
        <v>7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1"/>
    </row>
    <row r="105" spans="1:16" s="7" customFormat="1" ht="19.5" customHeight="1" x14ac:dyDescent="0.25">
      <c r="A105" s="112" t="s">
        <v>19</v>
      </c>
      <c r="B105" s="94">
        <v>0.58333333333333337</v>
      </c>
      <c r="C105" s="32" t="s">
        <v>5</v>
      </c>
      <c r="D105" s="96" t="s">
        <v>64</v>
      </c>
      <c r="E105" s="96"/>
      <c r="F105" s="66" t="s">
        <v>64</v>
      </c>
      <c r="G105" s="96" t="s">
        <v>74</v>
      </c>
      <c r="H105" s="96"/>
      <c r="I105" s="96" t="s">
        <v>73</v>
      </c>
      <c r="J105" s="96"/>
      <c r="K105" s="89"/>
      <c r="L105" s="89"/>
      <c r="M105" s="89"/>
      <c r="N105" s="42"/>
      <c r="O105" s="66"/>
      <c r="P105" s="37"/>
    </row>
    <row r="106" spans="1:16" s="7" customFormat="1" ht="42" customHeight="1" x14ac:dyDescent="0.25">
      <c r="A106" s="113"/>
      <c r="B106" s="92"/>
      <c r="C106" s="33" t="s">
        <v>8</v>
      </c>
      <c r="D106" s="59" t="s">
        <v>178</v>
      </c>
      <c r="E106" s="59" t="s">
        <v>177</v>
      </c>
      <c r="F106" s="59" t="s">
        <v>176</v>
      </c>
      <c r="G106" s="59" t="s">
        <v>182</v>
      </c>
      <c r="H106" s="59" t="s">
        <v>181</v>
      </c>
      <c r="I106" s="59" t="s">
        <v>180</v>
      </c>
      <c r="J106" s="59" t="s">
        <v>179</v>
      </c>
      <c r="K106" s="21"/>
      <c r="L106" s="21"/>
      <c r="M106" s="21"/>
      <c r="N106" s="64"/>
      <c r="O106" s="59"/>
      <c r="P106" s="38"/>
    </row>
    <row r="107" spans="1:16" s="7" customFormat="1" x14ac:dyDescent="0.25">
      <c r="A107" s="113"/>
      <c r="B107" s="92"/>
      <c r="C107" s="34" t="s">
        <v>6</v>
      </c>
      <c r="D107" s="63">
        <v>11</v>
      </c>
      <c r="E107" s="63">
        <v>13</v>
      </c>
      <c r="F107" s="63">
        <v>13</v>
      </c>
      <c r="G107" s="63">
        <v>14</v>
      </c>
      <c r="H107" s="58">
        <v>14</v>
      </c>
      <c r="I107" s="58">
        <v>14</v>
      </c>
      <c r="J107" s="58">
        <v>14</v>
      </c>
      <c r="K107" s="21"/>
      <c r="L107" s="21"/>
      <c r="M107" s="21"/>
      <c r="N107" s="64"/>
      <c r="O107" s="64"/>
      <c r="P107" s="38">
        <f>SUM(D107:O107)</f>
        <v>93</v>
      </c>
    </row>
    <row r="108" spans="1:16" s="7" customFormat="1" x14ac:dyDescent="0.25">
      <c r="A108" s="113"/>
      <c r="B108" s="92"/>
      <c r="C108" s="34" t="s">
        <v>7</v>
      </c>
      <c r="D108" s="21"/>
      <c r="E108" s="21"/>
      <c r="F108" s="21"/>
      <c r="G108" s="64"/>
      <c r="H108" s="64"/>
      <c r="I108" s="64"/>
      <c r="J108" s="64"/>
      <c r="K108" s="21"/>
      <c r="L108" s="21"/>
      <c r="M108" s="21"/>
      <c r="N108" s="64"/>
      <c r="O108" s="14"/>
      <c r="P108" s="39"/>
    </row>
    <row r="109" spans="1:16" s="7" customFormat="1" ht="19.5" customHeight="1" x14ac:dyDescent="0.25">
      <c r="A109" s="113"/>
      <c r="B109" s="92">
        <v>0.65972222222222221</v>
      </c>
      <c r="C109" s="35" t="s">
        <v>5</v>
      </c>
      <c r="D109" s="99" t="s">
        <v>72</v>
      </c>
      <c r="E109" s="99"/>
      <c r="F109" s="99" t="s">
        <v>71</v>
      </c>
      <c r="G109" s="99"/>
      <c r="H109" s="99" t="s">
        <v>70</v>
      </c>
      <c r="I109" s="99"/>
      <c r="J109" s="99" t="s">
        <v>60</v>
      </c>
      <c r="K109" s="99"/>
      <c r="L109" s="99" t="s">
        <v>76</v>
      </c>
      <c r="M109" s="99"/>
      <c r="N109" s="64"/>
      <c r="O109" s="57"/>
      <c r="P109" s="40"/>
    </row>
    <row r="110" spans="1:16" s="7" customFormat="1" ht="42" customHeight="1" x14ac:dyDescent="0.25">
      <c r="A110" s="113"/>
      <c r="B110" s="92"/>
      <c r="C110" s="33" t="s">
        <v>8</v>
      </c>
      <c r="D110" s="59" t="s">
        <v>192</v>
      </c>
      <c r="E110" s="59" t="s">
        <v>191</v>
      </c>
      <c r="F110" s="59" t="s">
        <v>190</v>
      </c>
      <c r="G110" s="59" t="s">
        <v>189</v>
      </c>
      <c r="H110" s="59" t="s">
        <v>188</v>
      </c>
      <c r="I110" s="59" t="s">
        <v>187</v>
      </c>
      <c r="J110" s="59" t="s">
        <v>186</v>
      </c>
      <c r="K110" s="59" t="s">
        <v>185</v>
      </c>
      <c r="L110" s="59" t="s">
        <v>184</v>
      </c>
      <c r="M110" s="59" t="s">
        <v>183</v>
      </c>
      <c r="N110" s="64"/>
      <c r="O110" s="59"/>
      <c r="P110" s="38"/>
    </row>
    <row r="111" spans="1:16" s="7" customFormat="1" x14ac:dyDescent="0.25">
      <c r="A111" s="113"/>
      <c r="B111" s="92"/>
      <c r="C111" s="34" t="s">
        <v>6</v>
      </c>
      <c r="D111" s="58">
        <v>15</v>
      </c>
      <c r="E111" s="58"/>
      <c r="F111" s="63">
        <v>14</v>
      </c>
      <c r="G111" s="63">
        <v>14</v>
      </c>
      <c r="H111" s="63">
        <v>14</v>
      </c>
      <c r="I111" s="63">
        <v>13</v>
      </c>
      <c r="J111" s="63">
        <v>13</v>
      </c>
      <c r="K111" s="63">
        <v>13</v>
      </c>
      <c r="L111" s="63">
        <v>13</v>
      </c>
      <c r="M111" s="63">
        <v>12</v>
      </c>
      <c r="N111" s="64"/>
      <c r="O111" s="64"/>
      <c r="P111" s="38">
        <f>SUM(D111:O111)</f>
        <v>121</v>
      </c>
    </row>
    <row r="112" spans="1:16" s="7" customFormat="1" ht="20.25" thickBot="1" x14ac:dyDescent="0.3">
      <c r="A112" s="114"/>
      <c r="B112" s="93"/>
      <c r="C112" s="36" t="s">
        <v>7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23"/>
      <c r="N112" s="43"/>
      <c r="O112" s="23"/>
      <c r="P112" s="41"/>
    </row>
    <row r="113" spans="1:16" s="7" customFormat="1" ht="19.5" customHeight="1" x14ac:dyDescent="0.25">
      <c r="A113" s="112" t="s">
        <v>20</v>
      </c>
      <c r="B113" s="94">
        <v>0.59722222222222221</v>
      </c>
      <c r="C113" s="32" t="s">
        <v>5</v>
      </c>
      <c r="D113" s="66" t="s">
        <v>44</v>
      </c>
      <c r="E113" s="66" t="s">
        <v>47</v>
      </c>
      <c r="F113" s="66" t="s">
        <v>45</v>
      </c>
      <c r="G113" s="66" t="s">
        <v>46</v>
      </c>
      <c r="H113" s="66" t="s">
        <v>63</v>
      </c>
      <c r="I113" s="66"/>
      <c r="J113" s="42"/>
      <c r="K113" s="42"/>
      <c r="L113" s="96"/>
      <c r="M113" s="96"/>
      <c r="N113" s="96"/>
      <c r="O113" s="96"/>
      <c r="P113" s="37"/>
    </row>
    <row r="114" spans="1:16" s="7" customFormat="1" ht="42" customHeight="1" x14ac:dyDescent="0.25">
      <c r="A114" s="113"/>
      <c r="B114" s="95"/>
      <c r="C114" s="33" t="s">
        <v>8</v>
      </c>
      <c r="D114" s="59" t="s">
        <v>217</v>
      </c>
      <c r="E114" s="45" t="s">
        <v>216</v>
      </c>
      <c r="F114" s="59" t="s">
        <v>215</v>
      </c>
      <c r="G114" s="59" t="s">
        <v>214</v>
      </c>
      <c r="H114" s="59" t="s">
        <v>194</v>
      </c>
      <c r="I114" s="59"/>
      <c r="J114" s="64"/>
      <c r="K114" s="64"/>
      <c r="L114" s="28"/>
      <c r="M114" s="28"/>
      <c r="N114" s="28"/>
      <c r="O114" s="28"/>
      <c r="P114" s="38"/>
    </row>
    <row r="115" spans="1:16" s="7" customFormat="1" x14ac:dyDescent="0.25">
      <c r="A115" s="113"/>
      <c r="B115" s="95"/>
      <c r="C115" s="34" t="s">
        <v>6</v>
      </c>
      <c r="D115" s="64">
        <v>22</v>
      </c>
      <c r="E115" s="63">
        <v>25</v>
      </c>
      <c r="F115" s="63">
        <v>25</v>
      </c>
      <c r="G115" s="31">
        <v>25</v>
      </c>
      <c r="H115" s="29">
        <v>27</v>
      </c>
      <c r="I115" s="29"/>
      <c r="J115" s="64"/>
      <c r="K115" s="64"/>
      <c r="L115" s="30"/>
      <c r="M115" s="30"/>
      <c r="N115" s="30"/>
      <c r="O115" s="30"/>
      <c r="P115" s="38">
        <f>SUM(D115:O115)</f>
        <v>124</v>
      </c>
    </row>
    <row r="116" spans="1:16" s="7" customFormat="1" x14ac:dyDescent="0.25">
      <c r="A116" s="113"/>
      <c r="B116" s="95"/>
      <c r="C116" s="34" t="s">
        <v>7</v>
      </c>
      <c r="D116" s="13"/>
      <c r="E116" s="14"/>
      <c r="F116" s="14"/>
      <c r="G116" s="13"/>
      <c r="H116" s="14"/>
      <c r="I116" s="13"/>
      <c r="J116" s="64"/>
      <c r="K116" s="64"/>
      <c r="L116" s="64"/>
      <c r="M116" s="64"/>
      <c r="N116" s="64"/>
      <c r="O116" s="64"/>
      <c r="P116" s="39"/>
    </row>
    <row r="117" spans="1:16" s="7" customFormat="1" ht="19.5" customHeight="1" x14ac:dyDescent="0.25">
      <c r="A117" s="113"/>
      <c r="B117" s="92">
        <v>0.64583333333333337</v>
      </c>
      <c r="C117" s="35" t="s">
        <v>5</v>
      </c>
      <c r="D117" s="57" t="s">
        <v>211</v>
      </c>
      <c r="E117" s="57" t="s">
        <v>210</v>
      </c>
      <c r="F117" s="57" t="s">
        <v>209</v>
      </c>
      <c r="G117" s="57" t="s">
        <v>208</v>
      </c>
      <c r="H117" s="57" t="s">
        <v>207</v>
      </c>
      <c r="I117" s="64"/>
      <c r="J117" s="64"/>
      <c r="K117" s="64"/>
      <c r="L117" s="64"/>
      <c r="M117" s="57"/>
      <c r="N117" s="64"/>
      <c r="O117" s="57"/>
      <c r="P117" s="52"/>
    </row>
    <row r="118" spans="1:16" s="7" customFormat="1" ht="42" customHeight="1" x14ac:dyDescent="0.25">
      <c r="A118" s="113"/>
      <c r="B118" s="95"/>
      <c r="C118" s="33" t="s">
        <v>8</v>
      </c>
      <c r="D118" s="59" t="s">
        <v>205</v>
      </c>
      <c r="E118" s="59" t="s">
        <v>204</v>
      </c>
      <c r="F118" s="59" t="s">
        <v>203</v>
      </c>
      <c r="G118" s="59" t="s">
        <v>202</v>
      </c>
      <c r="H118" s="59" t="s">
        <v>201</v>
      </c>
      <c r="I118" s="64"/>
      <c r="J118" s="64"/>
      <c r="K118" s="64"/>
      <c r="L118" s="64"/>
      <c r="M118" s="46"/>
      <c r="N118" s="64"/>
      <c r="O118" s="59"/>
      <c r="P118" s="52"/>
    </row>
    <row r="119" spans="1:16" s="7" customFormat="1" x14ac:dyDescent="0.25">
      <c r="A119" s="113"/>
      <c r="B119" s="95"/>
      <c r="C119" s="34" t="s">
        <v>6</v>
      </c>
      <c r="D119" s="21">
        <v>34</v>
      </c>
      <c r="E119" s="21">
        <v>30</v>
      </c>
      <c r="F119" s="21">
        <v>30</v>
      </c>
      <c r="G119" s="21">
        <v>30</v>
      </c>
      <c r="H119" s="21">
        <v>30</v>
      </c>
      <c r="I119" s="64"/>
      <c r="J119" s="64"/>
      <c r="K119" s="64"/>
      <c r="L119" s="64"/>
      <c r="M119" s="63"/>
      <c r="N119" s="64"/>
      <c r="O119" s="63"/>
      <c r="P119" s="38">
        <f>SUM(D119:O119)</f>
        <v>154</v>
      </c>
    </row>
    <row r="120" spans="1:16" s="7" customFormat="1" x14ac:dyDescent="0.25">
      <c r="A120" s="113"/>
      <c r="B120" s="95"/>
      <c r="C120" s="34" t="s">
        <v>7</v>
      </c>
      <c r="D120" s="14"/>
      <c r="E120" s="14"/>
      <c r="F120" s="14"/>
      <c r="G120" s="14"/>
      <c r="H120" s="13"/>
      <c r="I120" s="64"/>
      <c r="J120" s="64"/>
      <c r="K120" s="64"/>
      <c r="L120" s="15"/>
      <c r="M120" s="15"/>
      <c r="N120" s="13"/>
      <c r="O120" s="13"/>
      <c r="P120" s="48"/>
    </row>
    <row r="121" spans="1:16" s="7" customFormat="1" ht="19.5" customHeight="1" x14ac:dyDescent="0.25">
      <c r="A121" s="113"/>
      <c r="B121" s="92">
        <v>0.70833333333333337</v>
      </c>
      <c r="C121" s="35" t="s">
        <v>5</v>
      </c>
      <c r="D121" s="57" t="s">
        <v>219</v>
      </c>
      <c r="E121" s="57" t="s">
        <v>218</v>
      </c>
      <c r="F121" s="57" t="s">
        <v>206</v>
      </c>
      <c r="G121" s="64"/>
      <c r="H121" s="64"/>
      <c r="I121" s="64"/>
      <c r="J121" s="64"/>
      <c r="K121" s="57"/>
      <c r="L121" s="57"/>
      <c r="M121" s="57"/>
      <c r="N121" s="57"/>
      <c r="O121" s="57"/>
      <c r="P121" s="52"/>
    </row>
    <row r="122" spans="1:16" s="7" customFormat="1" ht="42" customHeight="1" x14ac:dyDescent="0.25">
      <c r="A122" s="113"/>
      <c r="B122" s="95"/>
      <c r="C122" s="33" t="s">
        <v>8</v>
      </c>
      <c r="D122" s="46" t="s">
        <v>213</v>
      </c>
      <c r="E122" s="59" t="s">
        <v>212</v>
      </c>
      <c r="F122" s="59" t="s">
        <v>200</v>
      </c>
      <c r="G122" s="64"/>
      <c r="H122" s="64"/>
      <c r="I122" s="64"/>
      <c r="J122" s="64"/>
      <c r="K122" s="59"/>
      <c r="L122" s="59"/>
      <c r="M122" s="59"/>
      <c r="N122" s="59"/>
      <c r="O122" s="59"/>
      <c r="P122" s="49"/>
    </row>
    <row r="123" spans="1:16" s="7" customFormat="1" x14ac:dyDescent="0.25">
      <c r="A123" s="113"/>
      <c r="B123" s="95"/>
      <c r="C123" s="34" t="s">
        <v>6</v>
      </c>
      <c r="D123" s="63">
        <v>32</v>
      </c>
      <c r="E123" s="63">
        <v>29</v>
      </c>
      <c r="F123" s="30">
        <v>35</v>
      </c>
      <c r="G123" s="64"/>
      <c r="H123" s="64"/>
      <c r="I123" s="64"/>
      <c r="J123" s="64"/>
      <c r="K123" s="58"/>
      <c r="L123" s="31"/>
      <c r="M123" s="63"/>
      <c r="N123" s="59"/>
      <c r="O123" s="63"/>
      <c r="P123" s="38">
        <f>SUM(D123:O123)</f>
        <v>96</v>
      </c>
    </row>
    <row r="124" spans="1:16" s="7" customFormat="1" ht="20.25" thickBot="1" x14ac:dyDescent="0.3">
      <c r="A124" s="114"/>
      <c r="B124" s="97"/>
      <c r="C124" s="36" t="s">
        <v>7</v>
      </c>
      <c r="D124" s="43"/>
      <c r="E124" s="43"/>
      <c r="F124" s="23"/>
      <c r="G124" s="43"/>
      <c r="H124" s="43"/>
      <c r="I124" s="43"/>
      <c r="J124" s="43"/>
      <c r="K124" s="24"/>
      <c r="L124" s="22"/>
      <c r="M124" s="23"/>
      <c r="N124" s="43"/>
      <c r="O124" s="43"/>
      <c r="P124" s="50"/>
    </row>
    <row r="125" spans="1:16" s="7" customFormat="1" ht="19.5" customHeight="1" x14ac:dyDescent="0.25">
      <c r="A125" s="112" t="s">
        <v>21</v>
      </c>
      <c r="B125" s="94">
        <v>0.58333333333333337</v>
      </c>
      <c r="C125" s="32" t="s">
        <v>5</v>
      </c>
      <c r="D125" s="66" t="s">
        <v>91</v>
      </c>
      <c r="E125" s="66" t="s">
        <v>48</v>
      </c>
      <c r="F125" s="66" t="s">
        <v>47</v>
      </c>
      <c r="G125" s="66" t="s">
        <v>44</v>
      </c>
      <c r="H125" s="66" t="s">
        <v>45</v>
      </c>
      <c r="I125" s="66" t="s">
        <v>220</v>
      </c>
      <c r="J125" s="42"/>
      <c r="K125" s="42"/>
      <c r="L125" s="42"/>
      <c r="M125" s="42"/>
      <c r="N125" s="42"/>
      <c r="O125" s="42"/>
      <c r="P125" s="37"/>
    </row>
    <row r="126" spans="1:16" s="7" customFormat="1" ht="42" customHeight="1" x14ac:dyDescent="0.25">
      <c r="A126" s="113"/>
      <c r="B126" s="95"/>
      <c r="C126" s="33" t="s">
        <v>8</v>
      </c>
      <c r="D126" s="51" t="s">
        <v>225</v>
      </c>
      <c r="E126" s="51" t="s">
        <v>224</v>
      </c>
      <c r="F126" s="51" t="s">
        <v>223</v>
      </c>
      <c r="G126" s="51" t="s">
        <v>222</v>
      </c>
      <c r="H126" s="51" t="s">
        <v>221</v>
      </c>
      <c r="I126" s="51" t="s">
        <v>220</v>
      </c>
      <c r="J126" s="64"/>
      <c r="K126" s="64"/>
      <c r="L126" s="64"/>
      <c r="M126" s="64"/>
      <c r="N126" s="64"/>
      <c r="O126" s="64"/>
      <c r="P126" s="38"/>
    </row>
    <row r="127" spans="1:16" s="7" customFormat="1" x14ac:dyDescent="0.25">
      <c r="A127" s="113"/>
      <c r="B127" s="95"/>
      <c r="C127" s="34" t="s">
        <v>6</v>
      </c>
      <c r="D127" s="63">
        <v>38</v>
      </c>
      <c r="E127" s="63">
        <v>36</v>
      </c>
      <c r="F127" s="63">
        <v>23</v>
      </c>
      <c r="G127" s="63">
        <v>22</v>
      </c>
      <c r="H127" s="90">
        <v>25</v>
      </c>
      <c r="I127" s="59">
        <v>15</v>
      </c>
      <c r="J127" s="64"/>
      <c r="K127" s="64"/>
      <c r="L127" s="64"/>
      <c r="M127" s="64"/>
      <c r="N127" s="64"/>
      <c r="O127" s="64"/>
      <c r="P127" s="38">
        <f>SUM(D127:O127)</f>
        <v>159</v>
      </c>
    </row>
    <row r="128" spans="1:16" s="7" customFormat="1" x14ac:dyDescent="0.25">
      <c r="A128" s="113"/>
      <c r="B128" s="95"/>
      <c r="C128" s="34" t="s">
        <v>7</v>
      </c>
      <c r="D128" s="13"/>
      <c r="E128" s="14"/>
      <c r="F128" s="14"/>
      <c r="G128" s="13"/>
      <c r="H128" s="13"/>
      <c r="I128" s="14"/>
      <c r="J128" s="64"/>
      <c r="K128" s="64"/>
      <c r="L128" s="64"/>
      <c r="M128" s="64"/>
      <c r="N128" s="64"/>
      <c r="O128" s="64"/>
      <c r="P128" s="39"/>
    </row>
    <row r="129" spans="1:16" s="7" customFormat="1" ht="19.5" customHeight="1" x14ac:dyDescent="0.25">
      <c r="A129" s="113"/>
      <c r="B129" s="92">
        <v>0.67361111111111116</v>
      </c>
      <c r="C129" s="35" t="s">
        <v>5</v>
      </c>
      <c r="D129" s="57" t="s">
        <v>43</v>
      </c>
      <c r="E129" s="57" t="s">
        <v>33</v>
      </c>
      <c r="F129" s="57" t="s">
        <v>35</v>
      </c>
      <c r="G129" s="57" t="s">
        <v>34</v>
      </c>
      <c r="H129" s="57" t="s">
        <v>98</v>
      </c>
      <c r="I129" s="57" t="s">
        <v>229</v>
      </c>
      <c r="J129" s="64"/>
      <c r="K129" s="64"/>
      <c r="L129" s="64"/>
      <c r="M129" s="64"/>
      <c r="N129" s="64"/>
      <c r="O129" s="64"/>
      <c r="P129" s="40"/>
    </row>
    <row r="130" spans="1:16" s="7" customFormat="1" ht="42" customHeight="1" x14ac:dyDescent="0.25">
      <c r="A130" s="113"/>
      <c r="B130" s="92"/>
      <c r="C130" s="33" t="s">
        <v>8</v>
      </c>
      <c r="D130" s="59" t="s">
        <v>233</v>
      </c>
      <c r="E130" s="59" t="s">
        <v>232</v>
      </c>
      <c r="F130" s="59" t="s">
        <v>231</v>
      </c>
      <c r="G130" s="59" t="s">
        <v>230</v>
      </c>
      <c r="H130" s="59" t="s">
        <v>227</v>
      </c>
      <c r="I130" s="59" t="s">
        <v>226</v>
      </c>
      <c r="J130" s="64"/>
      <c r="K130" s="64"/>
      <c r="L130" s="64"/>
      <c r="M130" s="64"/>
      <c r="N130" s="64"/>
      <c r="O130" s="64"/>
      <c r="P130" s="38"/>
    </row>
    <row r="131" spans="1:16" s="7" customFormat="1" x14ac:dyDescent="0.25">
      <c r="A131" s="113"/>
      <c r="B131" s="92"/>
      <c r="C131" s="34" t="s">
        <v>6</v>
      </c>
      <c r="D131" s="59">
        <v>26</v>
      </c>
      <c r="E131" s="63">
        <v>24</v>
      </c>
      <c r="F131" s="58">
        <v>34</v>
      </c>
      <c r="G131" s="31">
        <v>31</v>
      </c>
      <c r="H131" s="59">
        <v>22</v>
      </c>
      <c r="I131" s="63">
        <v>4</v>
      </c>
      <c r="J131" s="64"/>
      <c r="K131" s="64"/>
      <c r="L131" s="64"/>
      <c r="M131" s="64"/>
      <c r="N131" s="64"/>
      <c r="O131" s="64"/>
      <c r="P131" s="38">
        <f>SUM(D131:O131)</f>
        <v>141</v>
      </c>
    </row>
    <row r="132" spans="1:16" s="7" customFormat="1" ht="20.25" thickBot="1" x14ac:dyDescent="0.3">
      <c r="A132" s="114"/>
      <c r="B132" s="93"/>
      <c r="C132" s="36" t="s">
        <v>7</v>
      </c>
      <c r="D132" s="23"/>
      <c r="E132" s="23"/>
      <c r="F132" s="23"/>
      <c r="G132" s="22"/>
      <c r="H132" s="22"/>
      <c r="I132" s="23"/>
      <c r="J132" s="43"/>
      <c r="K132" s="43"/>
      <c r="L132" s="43"/>
      <c r="M132" s="43"/>
      <c r="N132" s="43"/>
      <c r="O132" s="43"/>
      <c r="P132" s="41"/>
    </row>
  </sheetData>
  <mergeCells count="89">
    <mergeCell ref="A50:A53"/>
    <mergeCell ref="A113:A124"/>
    <mergeCell ref="A70:A81"/>
    <mergeCell ref="A62:A69"/>
    <mergeCell ref="A54:A61"/>
    <mergeCell ref="A125:A132"/>
    <mergeCell ref="A105:A112"/>
    <mergeCell ref="A97:A104"/>
    <mergeCell ref="A82:A84"/>
    <mergeCell ref="A85:A96"/>
    <mergeCell ref="F45:G45"/>
    <mergeCell ref="D29:E29"/>
    <mergeCell ref="F29:G29"/>
    <mergeCell ref="A7:P7"/>
    <mergeCell ref="A8:P8"/>
    <mergeCell ref="D9:O9"/>
    <mergeCell ref="B10:B13"/>
    <mergeCell ref="B14:B17"/>
    <mergeCell ref="B18:B21"/>
    <mergeCell ref="B26:B29"/>
    <mergeCell ref="B22:B25"/>
    <mergeCell ref="A34:A49"/>
    <mergeCell ref="A22:A33"/>
    <mergeCell ref="A10:A21"/>
    <mergeCell ref="A1:F1"/>
    <mergeCell ref="A2:F2"/>
    <mergeCell ref="A3:F3"/>
    <mergeCell ref="A4:E4"/>
    <mergeCell ref="A5:F5"/>
    <mergeCell ref="B6:E6"/>
    <mergeCell ref="B30:B33"/>
    <mergeCell ref="B38:B41"/>
    <mergeCell ref="B34:B37"/>
    <mergeCell ref="B46:B49"/>
    <mergeCell ref="B42:B45"/>
    <mergeCell ref="D45:E45"/>
    <mergeCell ref="B50:B53"/>
    <mergeCell ref="N56:O56"/>
    <mergeCell ref="B58:B61"/>
    <mergeCell ref="J58:K58"/>
    <mergeCell ref="N58:O58"/>
    <mergeCell ref="B54:B57"/>
    <mergeCell ref="J60:K60"/>
    <mergeCell ref="L60:M60"/>
    <mergeCell ref="N66:O66"/>
    <mergeCell ref="L68:M68"/>
    <mergeCell ref="B62:B65"/>
    <mergeCell ref="B66:B69"/>
    <mergeCell ref="B78:B81"/>
    <mergeCell ref="B74:B77"/>
    <mergeCell ref="B70:B73"/>
    <mergeCell ref="N84:O84"/>
    <mergeCell ref="B82:B84"/>
    <mergeCell ref="L84:M84"/>
    <mergeCell ref="F97:G97"/>
    <mergeCell ref="F99:G99"/>
    <mergeCell ref="B85:B88"/>
    <mergeCell ref="B93:B96"/>
    <mergeCell ref="B89:B92"/>
    <mergeCell ref="D97:E97"/>
    <mergeCell ref="B97:B100"/>
    <mergeCell ref="E101:G101"/>
    <mergeCell ref="F103:G103"/>
    <mergeCell ref="H103:I103"/>
    <mergeCell ref="J103:K103"/>
    <mergeCell ref="L103:M103"/>
    <mergeCell ref="B109:B112"/>
    <mergeCell ref="B105:B108"/>
    <mergeCell ref="D99:E99"/>
    <mergeCell ref="N101:O101"/>
    <mergeCell ref="N103:O103"/>
    <mergeCell ref="H99:I99"/>
    <mergeCell ref="D105:E105"/>
    <mergeCell ref="G105:H105"/>
    <mergeCell ref="I105:J105"/>
    <mergeCell ref="D109:E109"/>
    <mergeCell ref="F109:G109"/>
    <mergeCell ref="H109:I109"/>
    <mergeCell ref="J109:K109"/>
    <mergeCell ref="L109:M109"/>
    <mergeCell ref="B101:B104"/>
    <mergeCell ref="L101:M101"/>
    <mergeCell ref="B129:B132"/>
    <mergeCell ref="B125:B128"/>
    <mergeCell ref="B113:B116"/>
    <mergeCell ref="L113:M113"/>
    <mergeCell ref="N113:O113"/>
    <mergeCell ref="B117:B120"/>
    <mergeCell ref="B121:B124"/>
  </mergeCells>
  <conditionalFormatting sqref="H19">
    <cfRule type="iconSet" priority="1">
      <iconSet iconSet="3Arrows">
        <cfvo type="percent" val="0"/>
        <cfvo type="percent" val="33"/>
        <cfvo type="percent" val="67"/>
      </iconSet>
    </cfRule>
  </conditionalFormatting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 bina</vt:lpstr>
      <vt:lpstr>'II bina'!Область_печати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2021-12-30T19:16:41Z</dcterms:modified>
</cp:coreProperties>
</file>