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610" windowHeight="11640"/>
  </bookViews>
  <sheets>
    <sheet name="Cedvel" sheetId="3" r:id="rId1"/>
  </sheets>
  <definedNames>
    <definedName name="_xlnm.Print_Area" localSheetId="0">Cedvel!$C$2:$R$11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0" i="3"/>
  <c r="R66" l="1"/>
  <c r="R134" l="1"/>
  <c r="R142"/>
  <c r="R82" l="1"/>
  <c r="R78"/>
  <c r="R190" l="1"/>
  <c r="R170" l="1"/>
  <c r="R42" l="1"/>
  <c r="R86" l="1"/>
  <c r="R90"/>
  <c r="R202"/>
  <c r="R198"/>
  <c r="R194"/>
  <c r="R186"/>
  <c r="R166"/>
  <c r="R162"/>
  <c r="R158"/>
  <c r="R74"/>
  <c r="R182" l="1"/>
  <c r="R178"/>
  <c r="R174"/>
  <c r="R154" l="1"/>
  <c r="R150" l="1"/>
  <c r="R146"/>
  <c r="R138" l="1"/>
  <c r="R130"/>
  <c r="R126"/>
  <c r="R122"/>
  <c r="R118"/>
  <c r="R114"/>
  <c r="R110"/>
  <c r="R106"/>
  <c r="R102"/>
  <c r="R98"/>
  <c r="R94"/>
  <c r="R38"/>
  <c r="R34"/>
  <c r="R30"/>
  <c r="R26"/>
  <c r="R22"/>
  <c r="R18"/>
  <c r="R14"/>
  <c r="R62" l="1"/>
  <c r="R50" l="1"/>
  <c r="R58"/>
  <c r="R54" l="1"/>
  <c r="R46" l="1"/>
</calcChain>
</file>

<file path=xl/sharedStrings.xml><?xml version="1.0" encoding="utf-8"?>
<sst xmlns="http://schemas.openxmlformats.org/spreadsheetml/2006/main" count="714" uniqueCount="493">
  <si>
    <t>TƏSDİQ EDİRƏM</t>
  </si>
  <si>
    <t>Gün</t>
  </si>
  <si>
    <t>Saat</t>
  </si>
  <si>
    <t>CƏMİ</t>
  </si>
  <si>
    <t>Qrup</t>
  </si>
  <si>
    <t>Say</t>
  </si>
  <si>
    <t>Otaq</t>
  </si>
  <si>
    <t>FÜQ</t>
  </si>
  <si>
    <t xml:space="preserve"> (imza)</t>
  </si>
  <si>
    <t>prorektoru_____________________i.f.d. G.C.Musayev</t>
  </si>
  <si>
    <t>“___” ________ 2022 il</t>
  </si>
  <si>
    <t>16_21_01_2034_00034q_Mülkü müdafiə</t>
  </si>
  <si>
    <t>16_21_01_2036_00034q_Mülkü müdafiə</t>
  </si>
  <si>
    <t>16_21_01_2838_00034q_Mülki müdafiə</t>
  </si>
  <si>
    <t>16_20_01_2590_00303q_Əməliyyat sistemləri</t>
  </si>
  <si>
    <t>16_21_02_2431_00034q_Mülkü müdafiə</t>
  </si>
  <si>
    <t>16_21_01_2592_00018q_İnformasiya texnologiyalarının əsasları</t>
  </si>
  <si>
    <t>16_21_01_2536_00034q_Mülkü müdafiə</t>
  </si>
  <si>
    <t>16_21_02_2643_00034q_Mülki müdafiə</t>
  </si>
  <si>
    <t>16_21_01_2040_00005q_Azərbaycanın tarixi</t>
  </si>
  <si>
    <t>16_21_01_2976_00034q_Mülki müdafiə</t>
  </si>
  <si>
    <t>16_21_01_2746_00014q_Fizikanın əsasları</t>
  </si>
  <si>
    <t>16_19_01_2458/3_2509yq_Firmanın iqtisadiyyatı</t>
  </si>
  <si>
    <t>16_19_01_2026/3_2504yq_Firmanın iqtisadiyyatı</t>
  </si>
  <si>
    <t>16_21_01_2034_00056q_Xətti cəbr və riyazi analiz</t>
  </si>
  <si>
    <t>16_21_01_2036_00060q_Azərbaycanın coğrafiyası</t>
  </si>
  <si>
    <t>16_21_01_2838_00056q_Xətti cəbr və riyazi analiz</t>
  </si>
  <si>
    <t>16_20_01_2590_00092q_Müasir proqramlaşdırma dilləri</t>
  </si>
  <si>
    <t>16_21_02_2431_00056q_Xətti cəbr və riyazi analiz</t>
  </si>
  <si>
    <t>16_21_01_2592_00054q_Xətti cəbr və analitik həndəsə</t>
  </si>
  <si>
    <t>16_21_01_2536_00056q_Xətti cəbr və riyazi analiz</t>
  </si>
  <si>
    <t>16_21_02_2643_00056q_Xətti cəbr və riyazi analiz</t>
  </si>
  <si>
    <t>16_21_01_2040_00043q_Sosial işə giriş</t>
  </si>
  <si>
    <t>16_21_01_2976_00056q_Xətti cəbr və riyazi analiz</t>
  </si>
  <si>
    <t>16_21_01_2746_00055q_Xətti cəbr və analitik həndəsə</t>
  </si>
  <si>
    <t>16_19_01_2458/3_2605yq_Maliyyə uçotu</t>
  </si>
  <si>
    <t>16_19_01_2026/3_2103yq_İqtisadiyyatın tənzimlənməsi</t>
  </si>
  <si>
    <t>16_21_01_2034_00023q_Karyera planlaması</t>
  </si>
  <si>
    <t>16_21_01_2036_00006q_Biologiya</t>
  </si>
  <si>
    <t>16_21_01_2838_00023q_Karyera planlaması</t>
  </si>
  <si>
    <t>16_20_01_2590_00932q_Xarici dildə işgüzar və akademik kommunikasiya-3</t>
  </si>
  <si>
    <t>16_21_02_2431_00023q_Karyera planlaması</t>
  </si>
  <si>
    <t>16_21_01_2592_00010q_Fizika</t>
  </si>
  <si>
    <t>16_21_01_2536_00023q_Karyera planlaması</t>
  </si>
  <si>
    <t>16_21_02_2643_00023q_Karyera planlaması</t>
  </si>
  <si>
    <t>16_21_01_2040_00824q_Sosial siyasət</t>
  </si>
  <si>
    <t>16_21_01_2976_00023q_Karyera planlaması</t>
  </si>
  <si>
    <t>16_21_01_2746_00051q_Ümumi kimya</t>
  </si>
  <si>
    <t>16_19_01_2458/3_0705yq_Dünya iqtisadiyyatı</t>
  </si>
  <si>
    <t>16_19_01_2026/3_2423yq_Menecment</t>
  </si>
  <si>
    <t>16_21_01_2034_00058q_Xarici dildə işgüzar və akademik kommunikasiya-1</t>
  </si>
  <si>
    <t>16_21_01_2036_00026q_Kimya</t>
  </si>
  <si>
    <t>16_21_01_2838_00058q_Xarici dildə işgüzar və akademik kommunikasiya-1</t>
  </si>
  <si>
    <t>16_20_01_2590_00005q_Azərbaycanın tarixi</t>
  </si>
  <si>
    <t>16_21_02_2431_00058q_Xarici dildə işgüzar və akademik kommunikasiya-1</t>
  </si>
  <si>
    <t>16_21_01_2592_00052q_Xarici dildə işgüzar və akademik kommunikasiya-1</t>
  </si>
  <si>
    <t>16_21_01_2536_00058q_Xarici dildə işgüzar və akademik kommunikasiya-1</t>
  </si>
  <si>
    <t>16_21_02_2643_00058q_Xarici dildə işgüzar və akademik kommunikasiya-1</t>
  </si>
  <si>
    <t>16_21_01_2040_00045q_Sosiologiya</t>
  </si>
  <si>
    <t>16_21_01_2976_00058q_Xarici dildə işgüzar və akademik kommunikasiya-1</t>
  </si>
  <si>
    <t>16_21_01_2746_00052q_Xarici dildə işgüzar və akademik kommunikasiya-1</t>
  </si>
  <si>
    <t>16_19_01_2458/3_2103yq_İqtisadiyyatın tənzimlənməsi</t>
  </si>
  <si>
    <t>16_19_01_2026/3_3005yq_Qiymət və qiymətləndirmə</t>
  </si>
  <si>
    <t>16_21_01_2034_00004q_Azərbaycan dilində işgüzar və akademik kommunikasiya</t>
  </si>
  <si>
    <t>16_21_01_2036_00052q_Xarici dildə işgüzar və akademik kommunikasiya-1</t>
  </si>
  <si>
    <t>16_21_01_2838_00004q_Azərbaycan dilində işgüzar və akademik kommunikasiya</t>
  </si>
  <si>
    <t>16_20_01_2590_00072q_Ehtimal nəzəriyyəsi və riyazi statistika</t>
  </si>
  <si>
    <t>16_21_02_2431_00004q_Azərbaycan dilində işgüzar və akademik kommunikasiya</t>
  </si>
  <si>
    <t>16_21_01_2592_00004q_Azərbaycan dilində işgüzar və akademik kommunikasiya</t>
  </si>
  <si>
    <t>16_21_01_2536_00004q_Azərbaycan dilində işgüzar və akademik kommunikasiya</t>
  </si>
  <si>
    <t>16_21_02_2643_00004q_Azərbaycan dilində işgüzar və akademik kommunikasiya</t>
  </si>
  <si>
    <t>16_21_01_2040_00052q_Xarici dildə işgüzar və akademik kommunikasiya-1</t>
  </si>
  <si>
    <t>16_21_01_2976_00004q_Azərbaycan dilində işgüzar və akademik kommunikasiya</t>
  </si>
  <si>
    <t>16_21_01_2746_00066q_İxtisasa giriş</t>
  </si>
  <si>
    <t>16_19_01_2458/3_2423yq_Menecment</t>
  </si>
  <si>
    <t>16_19_01_2026/3_1005yq_İnsan resurslarının idarə edilməsi</t>
  </si>
  <si>
    <t>16_18_01_2454/4_2607yq_Maliyyə hesabatı</t>
  </si>
  <si>
    <t>16_18_01_2020/4_3003yq_İnvestisiya layihələrinin qiymətləndirilməsi</t>
  </si>
  <si>
    <t>16_19_02_2015_2504yq_Firmanın iqtisadiyyat</t>
  </si>
  <si>
    <t>16_19_02_2557_1404yq_Mülki müdafiə</t>
  </si>
  <si>
    <t>16_19_01_2656/3_0404yq_Maliyyə bazarları</t>
  </si>
  <si>
    <t>16_20_01_2032_00900q_Torpaqşünaslıq</t>
  </si>
  <si>
    <t>16_18_01_2454/4_2002yq_İdarəetmə təhlili</t>
  </si>
  <si>
    <t>16_18_01_2020/4_0607yq_Gömrük işi</t>
  </si>
  <si>
    <t>16_19_02_2015_2103yq_İqtisadiyyatın tənzimlənməsi</t>
  </si>
  <si>
    <t>16_19_02_2557_1627yq_Sistem mühəndisliyi konsepsiyası</t>
  </si>
  <si>
    <t>16_19_01_2656/3_2509yq_Firmanın iqtisadiyyatı</t>
  </si>
  <si>
    <t>16_20_01_2032_00216q_Coğrafi ekologiya</t>
  </si>
  <si>
    <t>16_18_01_2454/4_3806yq_Vergilər və vergitutma</t>
  </si>
  <si>
    <t>16_18_01_2020/4_1004yq_Gəlir və əmək haqqı siyasəti</t>
  </si>
  <si>
    <t>16_19_02_2015_2423yq_Menecment</t>
  </si>
  <si>
    <t>16_19_02_2557_1628yq_Mühəndis sistemlərin informasiya təhlükəsizliyi</t>
  </si>
  <si>
    <t>16_19_01_2656/3_2501yq_Azərbaycan iqtisadiyyatı</t>
  </si>
  <si>
    <t>16_20_01_2032_00117q_Yer elmlərinin əsasları</t>
  </si>
  <si>
    <t>16_20_01_2462_00031q_Menecment</t>
  </si>
  <si>
    <t>16_20_01_2126_00031q_Menecment</t>
  </si>
  <si>
    <t>16_18_01_2454/4_2610yq_Xarici iqtisadi fəaliyyətin uçotu</t>
  </si>
  <si>
    <t>16_18_01_2020/4_3514yq_Statistika</t>
  </si>
  <si>
    <t>16_19_02_2015_3005yq_Qiymət və qiymətləndirmə</t>
  </si>
  <si>
    <t>16_19_02_2557_1701yq_AR konstitusiyası və hüququn əsasları</t>
  </si>
  <si>
    <t>16_19_01_2656/3_2602yq_Mühasibat uçotu</t>
  </si>
  <si>
    <t>16_20_01_2032_00078q_Biosfer və onun mühafizəsi</t>
  </si>
  <si>
    <t>16_20_01_2462_00005q_Azərbaycan tarixi</t>
  </si>
  <si>
    <t>16_20_01_2126_00005q_Azərbaycanın tarixi</t>
  </si>
  <si>
    <t>16_18_01_2454/4_2308yq_Marketinq</t>
  </si>
  <si>
    <t>16_18_01_2020/4_0402yq_Bank işi</t>
  </si>
  <si>
    <t>16_19_02_2015_1005yq_İnsan resurslarının idarə edilməsi</t>
  </si>
  <si>
    <t>16_19_02_2557_0301yq_Azərbaycan tarixi</t>
  </si>
  <si>
    <t>16_19_01_2656/3_2203yq_Maliyyə</t>
  </si>
  <si>
    <t>16_20_01_2032_00932q_Xarici dildə işgüzar və akademik kommunikasiya-3</t>
  </si>
  <si>
    <t>16_20_01_2462_00071q_Ehtimal nəzəriyyəsi və riyazi statistika</t>
  </si>
  <si>
    <t>16_20_01_2126_00071q_Ehtimal nəzəriyyəsi və riyazi statistika</t>
  </si>
  <si>
    <t>16_19_01_2742_2902yq_Balıq və balıq məhsullarının texnologiyası</t>
  </si>
  <si>
    <t>16_19_01_2972_3702yq_Elektron ticarət</t>
  </si>
  <si>
    <t>16_19_01_2834_0101yq_Aqrar iqtisadiyyat</t>
  </si>
  <si>
    <t>16_19_01_2458_2509yq_Firmanın iqtisadiyyatı</t>
  </si>
  <si>
    <t>16_19_01_2124_0607yq_Gömrük işi</t>
  </si>
  <si>
    <t>16_19_01_2026_2504yq_Firmanın iqtisadiyyatı</t>
  </si>
  <si>
    <t>16_19_02_2427_2509yq_Firmanın iqtisadiyyatı</t>
  </si>
  <si>
    <t>16_19_01_2528_1005yq_İnsan resurslarının idarə edilməsi</t>
  </si>
  <si>
    <t>16_18_01_2654/4_2201yq_Büdcə sistemi</t>
  </si>
  <si>
    <t>16_19_01_2742_2920yq_Şərabçılıq və qıcqırma istehsalının texnologiyası</t>
  </si>
  <si>
    <t>16_19_01_2972_3327yq_Turizmin iqtisadiyyatı və idarə edilməsi</t>
  </si>
  <si>
    <t>16_19_01_2834_0704yq_Beynəlxalq kommersiya işi</t>
  </si>
  <si>
    <t>16_19_01_2458_2605yq_Maliyyə uçotu</t>
  </si>
  <si>
    <t>16_19_01_2124_1005yq_İnsan resurslarının idarə edilməsi</t>
  </si>
  <si>
    <t>16_19_01_2026_2103yq_İqtisadiyyatın tənzimlənməsi</t>
  </si>
  <si>
    <t>16_19_02_2427_2605yq_Maliyyə uçotu</t>
  </si>
  <si>
    <t>16_19_01_2528_2423yq_Menecment</t>
  </si>
  <si>
    <t>16_18_01_2654/4_3806yq_Vergilər və vergitutma</t>
  </si>
  <si>
    <t>16_19_01_2742_0203yq_İşgüzar yazışmalar</t>
  </si>
  <si>
    <t>16_19_01_2972_1404yq_Mülki müdafiə</t>
  </si>
  <si>
    <t>16_19_01_2834_0705yq_Dünya iqtisadiyyatı</t>
  </si>
  <si>
    <t>16_19_01_2458_0705yq_Dünya iqtisadiyyatı</t>
  </si>
  <si>
    <t>16_19_01_2124_0705yq_Dünya iqtisadiyyatı</t>
  </si>
  <si>
    <t>16_19_01_2026_2423yq_Menecment</t>
  </si>
  <si>
    <t>16_19_02_2427_0705yq_Dünya iqtisadiyyatı</t>
  </si>
  <si>
    <t>16_19_01_2528_0705yq_Dünya iqtisadiyyatı</t>
  </si>
  <si>
    <t>16_18_01_2654/4_2206yq_Müəssisə maliyyəsi</t>
  </si>
  <si>
    <t>16_19_01_2742_1304yq_Elektrotexnika</t>
  </si>
  <si>
    <t>16_19_01_2972_2423yq_Menecment</t>
  </si>
  <si>
    <t>16_19_01_2834_2103yq_İqtisadiyyatın tənzimlənməsi</t>
  </si>
  <si>
    <t>16_19_01_2458_2103yq_İqtisadiyyatın tənzimlənməsi</t>
  </si>
  <si>
    <t>16_19_01_2124_2423yq_Menecment</t>
  </si>
  <si>
    <t>16_19_01_2026_3005yq_Qiymət və qiymətləndirmə</t>
  </si>
  <si>
    <t>16_19_02_2427_2103yq_İqtisadiyyatın tənzimlənməsi</t>
  </si>
  <si>
    <t>16_19_01_2528_0810yq_Biznesin əsasları</t>
  </si>
  <si>
    <t>16_18_01_2654/4_0810yq_Biznesin əsasları</t>
  </si>
  <si>
    <t>16_19_01_2742_1317yq_Kimya-2</t>
  </si>
  <si>
    <t>16_19_01_2972_3713yq_Reklam</t>
  </si>
  <si>
    <t>16_19_01_2834_2423yq_Menecment</t>
  </si>
  <si>
    <t>16_19_01_2458_2423yq_Menecment</t>
  </si>
  <si>
    <t>16_19_01_2124_0812yq_Biznesin idarə edilməsi</t>
  </si>
  <si>
    <t>16_19_01_2026_1005yq_İnsan resurslarının idarə edilməsi</t>
  </si>
  <si>
    <t>16_19_02_2427_2423yq_Menecment</t>
  </si>
  <si>
    <t>16_19_01_2528_1226yq_Ətraf mühitin iqtisadiyyatı</t>
  </si>
  <si>
    <t>16_18_01_2654/4_2204yq_Maliyyə nəzarəti və audit</t>
  </si>
  <si>
    <t>16_18_01_2740_2915yq_Qida məhsulları texnologiyasının nəzəri əsasları</t>
  </si>
  <si>
    <t>16_18_01_2340_2817yq_Silikat, metal-təsərrüfat, ağac-mebel və mədəni malların ekspertizası</t>
  </si>
  <si>
    <t>16_18_02_2361_2817yq_Silikat, metal-təsərrüfat, ağac-mebel və mədəni malların ekspertizası</t>
  </si>
  <si>
    <t>16_18_01_2370_3411yq_Metrologiyanın əsasları-2</t>
  </si>
  <si>
    <t>16_19_01_2656_2203yq_Maliyyə</t>
  </si>
  <si>
    <t>16_19_02_2639_2203yq_Maliyyə</t>
  </si>
  <si>
    <t>16_19_01_2460_2602yq_Mühasibat uçotu</t>
  </si>
  <si>
    <t>16_19_01_2058_2511yq_ Neft-qaz sənayesinin iqtisadiyyatı və idarə edilməsi</t>
  </si>
  <si>
    <t>16_19_01_2028_1234yq_Məhsuldar qüvvələrin inkişafı və yerləşdirilməsi</t>
  </si>
  <si>
    <t>16_19_01_2342_2813yq_Materialların əmtəəşünaslığı</t>
  </si>
  <si>
    <t>16_19_02_2363_0301yq_Azərbaycan tarixi</t>
  </si>
  <si>
    <t>16_19_01_2530_1005yq_İnsan resurslarının idarə edilməsi</t>
  </si>
  <si>
    <t>16_18_01_2740_3649yq_Tətbiqi mexanika</t>
  </si>
  <si>
    <t>16_18_01_2340_1404yq_Mülki müdafiə</t>
  </si>
  <si>
    <t>16_18_02_2361_1404yq_Mülki müdafiə</t>
  </si>
  <si>
    <t>16_18_01_2370_3417yq_Qarşılıqlı əvəzolunma-2</t>
  </si>
  <si>
    <t>16_19_01_2656_0404yq_Maliyyə bazarları</t>
  </si>
  <si>
    <t>16_19_02_2639_0404yq_Maliyyə bazarları</t>
  </si>
  <si>
    <t>16_19_01_2460_2203yq_Maliyyə</t>
  </si>
  <si>
    <t>16_19_01_2058_1005yq_İnsan resurslarının idarə edilməsi</t>
  </si>
  <si>
    <t>16_19_01_2028_1203yq_Azərbaycanın ekoloji vəziyyəti və problemləri</t>
  </si>
  <si>
    <t>16_19_01_2342_1604yq_İnformatika</t>
  </si>
  <si>
    <t>16_19_02_2363_2813yq_Materialların əmtəəşünaslığı</t>
  </si>
  <si>
    <t>16_19_01_2530_0607yq_Gömrük işi</t>
  </si>
  <si>
    <t>16_18_01_2740_2922yq_Süd və süd məhsulları texnologiyası</t>
  </si>
  <si>
    <t>16_18_01_2340_2910yq_Mikrobiologiya, sanitariya və gigiyena</t>
  </si>
  <si>
    <t>16_18_02_2361_2910yq_Mikrobiologiya, sanitariya və gigiyena</t>
  </si>
  <si>
    <t>16_18_01_2370_0301yq_Azərbaycan tarixi</t>
  </si>
  <si>
    <t>16_19_01_2656_2509yq_Firmanın iqtisadiyyatı</t>
  </si>
  <si>
    <t>16_19_02_2639_2509yq_Firmanın iqtisadiyyatı</t>
  </si>
  <si>
    <t>16_19_01_2460_2501yq_Azərbaycan iqtisadiyyatı</t>
  </si>
  <si>
    <t>16_19_01_2058_3716yq_Reklam işinin təşkili və idarə edilməsi</t>
  </si>
  <si>
    <t>16_19_01_2028_1230yq_İnsan biologiyası</t>
  </si>
  <si>
    <t>16_19_01_2342_2422yq_Menecment</t>
  </si>
  <si>
    <t>16_19_02_2363_1604yq_İnformatika</t>
  </si>
  <si>
    <t>16_19_01_2530_2413yq_İdarəetmə qərarları</t>
  </si>
  <si>
    <t>16_18_01_2740_2918yq_Qida sənayesi müəssisələrinin texnoloji layihələndirilməsi</t>
  </si>
  <si>
    <t>16_18_01_2340_2802yq_İstehlak mallarının ekspert qiymətləndirilməsi</t>
  </si>
  <si>
    <t>16_18_02_2361_2802yq_İstehlak mallarının ekspert qiymətləndirilməsi</t>
  </si>
  <si>
    <t>16_18_01_2370_3428yq_Texnoloji ölçmələr-2</t>
  </si>
  <si>
    <t>16_19_01_2656_2501yq_Azərbaycan iqtisadiyyatı</t>
  </si>
  <si>
    <t>16_19_02_2639_2501yq_Azərbaycan iqtisadiyyatı</t>
  </si>
  <si>
    <t>16_19_01_2460_3512yq_Sosial statistika</t>
  </si>
  <si>
    <t>16_19_01_2058_2504yq_Firmanın iqtisadiyyatı</t>
  </si>
  <si>
    <t>16_19_01_2028_1249yq_Ümumi ekologiya</t>
  </si>
  <si>
    <t>16_19_01_2342_1212yq_Ekologiya</t>
  </si>
  <si>
    <t>16_19_02_2363_2422yq_Menecment</t>
  </si>
  <si>
    <t>16_19_01_2530_0705yq_Dünya iqtisadiyyatı</t>
  </si>
  <si>
    <t>16_18_01_2740_1212yq_Ekologiya</t>
  </si>
  <si>
    <t>16_18_01_2340_1107yq_Yeyinti xammalların əmtəəşünaslığı və anatomiyası</t>
  </si>
  <si>
    <t>16_18_02_2361_1107yq_Yeyinti xammalların əmtəəşünaslığı və anatomiyası</t>
  </si>
  <si>
    <t>16_18_01_2370_3407yq_Kvalimetriya və keyfiyyətin idarə edilməsi-1</t>
  </si>
  <si>
    <t>16_19_01_2656_2602yq_Mühasibat uçotu</t>
  </si>
  <si>
    <t>16_19_02_2639_2602yq_Mühasibat uçotu</t>
  </si>
  <si>
    <t>16_19_01_2460_2509yq_Firmanın iqtisadiyyatı</t>
  </si>
  <si>
    <t>16_19_01_2058_2423yq_Menecment</t>
  </si>
  <si>
    <t>16_19_01_2028_1231yq_İnsan, ətraf mühit və davamlı inkişaf</t>
  </si>
  <si>
    <t>16_19_01_2342_0301yq_Azərbaycan tarixi</t>
  </si>
  <si>
    <t>16_19_02_2363_1212yq_Ekologiya</t>
  </si>
  <si>
    <t>16_19_01_2530_2401yq_Antiböhranlı idaretmə</t>
  </si>
  <si>
    <t>16_18_01_2456_3508yq_Maliyyə və bank statistikası</t>
  </si>
  <si>
    <t>16_18_01_2654_2201yq_Büdcə sistemi</t>
  </si>
  <si>
    <t>16_18_02_2637_2201yq_Büdcə sistemi</t>
  </si>
  <si>
    <t>16_18_01_2020_3003yq_İnvestisiya layihələrinin qiymətləndirilməsi</t>
  </si>
  <si>
    <t>16_18_01_2056_1404yq_Mülki müdafiə</t>
  </si>
  <si>
    <t>16_18_01_2524_2409yq_Dövlət və bələdiyyə idarəetməsi</t>
  </si>
  <si>
    <t>16_18_01_2968_2304yq_İstehlakçı davranışının idarə edilməsi</t>
  </si>
  <si>
    <t>16_18_01_2122_0802yq_Biznes əlaqələri</t>
  </si>
  <si>
    <t>16_18_01_2526_2403yq_ Bələdiyyə mülkiyyətinin idarə edilməsi</t>
  </si>
  <si>
    <t>16_18_01_2966_2509yq_Firmanın iqtisadiyyatı</t>
  </si>
  <si>
    <t>16_18_01_2456_0810yq_Biznesin əsasları</t>
  </si>
  <si>
    <t>16_18_01_2654_3806yq_Vergilər və vergitutma</t>
  </si>
  <si>
    <t>16_18_02_2637_3806yq_Vergilər və vergitutma</t>
  </si>
  <si>
    <t>16_18_01_2020_0607yq_Gömrük işi</t>
  </si>
  <si>
    <t>16_18_01_2056_2001yq_Audit</t>
  </si>
  <si>
    <t>16_18_01_2524_2308yq_Marketinq</t>
  </si>
  <si>
    <t>16_18_01_2968_2602yq_Mühasibat uçotu</t>
  </si>
  <si>
    <t>16_18_01_2122_0803yq_Biznes etikası və sosial məsuliyyət</t>
  </si>
  <si>
    <t>16_18_01_2526_2308yq_Marketinq</t>
  </si>
  <si>
    <t>16_18_01_2966_3703yq_İstehlak bazarının idarə edilməsi</t>
  </si>
  <si>
    <t>16_18_01_2456_3511yq_Nəqliyyat və rabitə statistikası</t>
  </si>
  <si>
    <t>16_18_01_2654_2206yq_Müəssisə maliyyəsi</t>
  </si>
  <si>
    <t>16_18_02_2637_2206yq_Müəssisə maliyyəsi</t>
  </si>
  <si>
    <t>16_18_01_2020_1004yq_Gəlir və əmək haqqı siyasəti</t>
  </si>
  <si>
    <t>16_18_01_2056_3312yq_Sosial sahələrin iqtisadiyyatı</t>
  </si>
  <si>
    <t>16_18_01_2524_2602yq_Mühasibat uçotu</t>
  </si>
  <si>
    <t>16_18_01_2968_2203yq_Maliyyə</t>
  </si>
  <si>
    <t>16_18_01_2122_0815yq_Biznesin təhlükəsizliyi</t>
  </si>
  <si>
    <t>16_18_01_2526_2602yq_Mühasibat uçotu</t>
  </si>
  <si>
    <t>16_18_01_2966_2308yq_Marketinq</t>
  </si>
  <si>
    <t>16_18_01_2456_3506yq_Ev ttəsərrüfatlarının büdcəsi statistikası</t>
  </si>
  <si>
    <t>16_18_01_2654_0810yq_Biznesin əsasları</t>
  </si>
  <si>
    <t>16_18_02_2637_0810yq_Biznesin əsasları</t>
  </si>
  <si>
    <t>16_18_01_2020_3514yq_Statistika</t>
  </si>
  <si>
    <t>16_18_01_2056_2602yq_Mühasibat uçotu</t>
  </si>
  <si>
    <t>16_18_01_2524_2415yq_İnnovasiya menecmenti</t>
  </si>
  <si>
    <t>16_18_01_2968_2315yq_Xidmət sahələrinin marketinqi</t>
  </si>
  <si>
    <t>16_18_01_2122_2602yq_Mühasibat uçotu</t>
  </si>
  <si>
    <t>16_18_01_2526_2413yq_İdarəetmə qərarları</t>
  </si>
  <si>
    <t>16_18_01_2966_3701yq_Beynəlxalq kommersiya fəaliyyəti</t>
  </si>
  <si>
    <t>16_18_01_2456_3806yq_Vergilər və vergitutma</t>
  </si>
  <si>
    <t>16_18_01_2654_2204yq_Maliyyə nəzarəti və audit</t>
  </si>
  <si>
    <t>16_18_02_2637_2204yq_Maliyyə nəzarəti və audit</t>
  </si>
  <si>
    <t>16_18_01_2020_0402yq_Bank işi</t>
  </si>
  <si>
    <t>16_18_01_2056_2308yq_Marketinq</t>
  </si>
  <si>
    <t>16_18_01_2524_2427yq_Strateji menecment</t>
  </si>
  <si>
    <t>16_18_01_2968_2313yq_Marketinqin kommunikasiya sistemi</t>
  </si>
  <si>
    <t>16_18_01_2122_2308yq_Marketinq</t>
  </si>
  <si>
    <t>16_18_01_2526_ 2405yq_Dövlət qulluğu</t>
  </si>
  <si>
    <t>16_18_01_2966_2602yq_Mühasibat uçotu</t>
  </si>
  <si>
    <t>16_21_01_2128_00056q_Xətti cəbr və riyazi analiz</t>
  </si>
  <si>
    <t>16_20_01_2744_00758q_Sahibkarlığın əsasları və biznesə giriş</t>
  </si>
  <si>
    <t>16_21_01_2660_00034q_Mülki müdafiə</t>
  </si>
  <si>
    <t>16_21_01_2464_00034q_Mülkü müdafiə</t>
  </si>
  <si>
    <t>16_18_01_2832_0610yq_Ümumdünya ticarət təşkilatları və beynəlxalq ticarət</t>
  </si>
  <si>
    <t>16_18_01_2454_2607yq_Maliyyə hesabatı</t>
  </si>
  <si>
    <t>16_18_02_2425_2607yq_Maliyyə hesabatı</t>
  </si>
  <si>
    <t>16_21_01_2128_00034q_Mülkü müdafiə</t>
  </si>
  <si>
    <t>16_20_01_2744_00149q_AR Konstitusiyası və hüququn əsasları</t>
  </si>
  <si>
    <t>16_21_01_2660_00056q_Xətti cəbr və riyazi analiz</t>
  </si>
  <si>
    <t>16_21_01_2464_00056q_Xətti cəbr və riyazi analiz</t>
  </si>
  <si>
    <t>16_18_01_2832_0702yq_Beynəlxalq iqtisadi təşkilatlar</t>
  </si>
  <si>
    <t>16_18_01_2454_2002yq_İdarəetmə təhlili</t>
  </si>
  <si>
    <t>16_18_02_2425_2002yq_İdarəetmə təhlili</t>
  </si>
  <si>
    <t>16_21_01_2128_00023q_Karyera planlaması</t>
  </si>
  <si>
    <t>16_20_01_2744_00076q_Biologiya</t>
  </si>
  <si>
    <t>16_21_01_2660_00023q_Karyera planlaması</t>
  </si>
  <si>
    <t>16_21_01_2464_00023q_Karyera planlaması</t>
  </si>
  <si>
    <t>16_18_01_2832_0602yq_Beynəlxalq investisiyalar</t>
  </si>
  <si>
    <t>16_18_01_2454_3806yq_Vergilər və vergitutma</t>
  </si>
  <si>
    <t>16_18_02_2425_3806yq_Vergilər və vergitutma</t>
  </si>
  <si>
    <t>16_21_01_2128_00058q_Xarici dildə işgüzar və akademik kommunikasiya-1</t>
  </si>
  <si>
    <t>16_20_01_2744_00697q_Qida kimyası</t>
  </si>
  <si>
    <t>16_21_01_2660_00058q_Xarici dildə işgüzar və akademik kommunikasiya-1</t>
  </si>
  <si>
    <t>16_18_01_2832_4001yq_Fəlsəfə</t>
  </si>
  <si>
    <t>16_18_01_2454_2610yq_Xarici iqtisadi fəaliyyətin uçotu</t>
  </si>
  <si>
    <t>16_18_02_2425_2610yq_Xarici iqtisadi fəaliyyətin uçotu</t>
  </si>
  <si>
    <t>16_21_01_2128_00004q_Azərbaycan dilində işgüzar və akademik kommunikasiya</t>
  </si>
  <si>
    <t>16_20_01_2744_00932q_Xarici dildə işgüzar və akademik kommunikasiya-3</t>
  </si>
  <si>
    <t>16_21_01_2660_00004q_Azərbaycan dilində işgüzar və akademik kommunikasiya</t>
  </si>
  <si>
    <t>16_18_01_2832_3806yq_Vergilər və vergitutma</t>
  </si>
  <si>
    <t>16_18_01_2454_2308yq_Marketinq</t>
  </si>
  <si>
    <t>16_18_02_2425_2308yq_Marketinq</t>
  </si>
  <si>
    <t>16_20_01_2744_00115q_Üzvi kimya</t>
  </si>
  <si>
    <t>16_21_01_2464__00004q_Azərbaycan dilində işgüzar və akademik kommunikasiya</t>
  </si>
  <si>
    <t>16_21_01_2538_00017q_İnformasiya kommunikasiya texnologiyaları</t>
  </si>
  <si>
    <t>16_20_02_2641_00031q_Menecment</t>
  </si>
  <si>
    <t>16_20_01_2532_00031q_Menecment</t>
  </si>
  <si>
    <t>16_20_02_2429_00760q_Xarici dildə işgüzar və akademik kommunikasiya-3</t>
  </si>
  <si>
    <t>16_20_01_2534_00034q_Mülkü müdafiə</t>
  </si>
  <si>
    <t>16_20_01_2974_00031q_Menecment</t>
  </si>
  <si>
    <t>16_20_01_2836_00760q_Xarici dildə işgüzar və akademik kommunikasiya-3</t>
  </si>
  <si>
    <t>16_20_01_2658/2_00071q_Ehtimal nəzəriyyəsi və riyazi statistika</t>
  </si>
  <si>
    <t>16_20_01_2658_00760q_Xarici dildə işgüzar və akademik kommunikasiya-3</t>
  </si>
  <si>
    <t>16_20_01_2030/2_00031q_Menecment</t>
  </si>
  <si>
    <t>16_21_01_2538_00057q_Xətti cəbr və riyazi analiz</t>
  </si>
  <si>
    <t>16_20_02_2641_00005q_Azərbaycan tarixi</t>
  </si>
  <si>
    <t>16_20_01_2532_00760q_Xarici dildə işgüzar və akademik kommunikasiya-3</t>
  </si>
  <si>
    <t>16_20_02_2429_00031q_Menecment</t>
  </si>
  <si>
    <t>16_20_01_2534_00118q_Yumuşaq bacarıqlar (Softskills)</t>
  </si>
  <si>
    <t>16_20_01_2974_00005q_Azərbaycan tarixi.</t>
  </si>
  <si>
    <t>16_20_01_2836_00031q_Menecment</t>
  </si>
  <si>
    <t>16_20_01_2658/2_00031q_Menecment</t>
  </si>
  <si>
    <t>16_20_01_2658_00031q_Menecment</t>
  </si>
  <si>
    <t>16_20_01_2030/2_00760q_Xarici dildə işgüzar və akademik kommunikasiya-3</t>
  </si>
  <si>
    <t>16_21_01_2538_00064q_Siyasi elmin əsasları</t>
  </si>
  <si>
    <t>16_20_02_2641_00760q_Xarici dildə işgüzar və akademik kommunikasiya-3</t>
  </si>
  <si>
    <t>16_20_01_2532_00005q_Azərbaycan tarixi</t>
  </si>
  <si>
    <t>16_20_02_2429_00005q_Azərbaycan tarixi</t>
  </si>
  <si>
    <t>16_20_01_2534_00760q_Xarici dildə işgüzar və akademik kommunikasiya-3</t>
  </si>
  <si>
    <t>16_20_01_2974_00760q_Xarici dildə işgüzar və akademik kommunikasiya-3</t>
  </si>
  <si>
    <t>16_20_01_2836_00005q_Azərbaycan tarixi</t>
  </si>
  <si>
    <t>16_20_01_2658/2_00760q_Xarici dildə işgüzar və akademik kommunikasiya-3</t>
  </si>
  <si>
    <t>16_20_01_2658_00005q_Azərbaycan tarixi</t>
  </si>
  <si>
    <t>16_21_01_2538_00058q_Xarici dildə işgüzar və akademik kommunikasiya-1</t>
  </si>
  <si>
    <t>16_20_02_2641_00071q_Ehtimal nəzəriyyəsi və riyazi statistika</t>
  </si>
  <si>
    <t>16_20_01_2532_00071q_Ehtimal nəzəriyyəsi və riyazi statistika</t>
  </si>
  <si>
    <t>16_20_02_2429_00071q_Ehtimal nəzəriyyəsi və riyazi statistika</t>
  </si>
  <si>
    <t>16_20_01_2534_00590q_Mikroiqtisadiyyat</t>
  </si>
  <si>
    <t>16_20_01_2974_00071q_Ehtimal nəzəriyyəsi və riyazi statistika</t>
  </si>
  <si>
    <t>16_20_01_2836_00071q_Ehtimal nəzəriyyəsi və riyazi statistika</t>
  </si>
  <si>
    <t>16_20_01_2658/2_00005q_Azərbaycan tarixi</t>
  </si>
  <si>
    <t>16_20_01_2658_00071q_Ehtimal nəzəriyyəsi və riyazi statistika</t>
  </si>
  <si>
    <t>16_20_01_2030/2_00071q_Ehtimal nəzəriyyəsi və riyazi statistika</t>
  </si>
  <si>
    <t>16_17_01_2962_0203yq_İşgüzar yazışmalar</t>
  </si>
  <si>
    <t>16_17_01_2522_1404yq_Mülki müdafiə</t>
  </si>
  <si>
    <t>16_17_01_2368_1402yq_Həyat fəaliyyətinin təhlükəsizliyi</t>
  </si>
  <si>
    <t>16_17_01_2738_3649yq_Tətbiqi mexanika</t>
  </si>
  <si>
    <t>16_17_01_2736_3661yq_Tikiş məmulatları istehsalının texnologiyası və avadanlıqları</t>
  </si>
  <si>
    <t>16_17_01_2054_1003yq_Erqonomika və iş təhlükəsizliyi</t>
  </si>
  <si>
    <t>16_17_02_2055_3405yq_Keyfiyyətə nəzarət</t>
  </si>
  <si>
    <t>16_18_01_2022_1219yq_ Ekoloji standartlaşdırma və sertifikatlaşma</t>
  </si>
  <si>
    <t>16_18_01_2586_1519yq_Rəqəmsal sistemlər</t>
  </si>
  <si>
    <t>16_18_01_2555_1547yq_Dünya iqtisadiyyatında informasiya sistemləri</t>
  </si>
  <si>
    <t>16_19_01_2970_2309yq_Marketinq tədqiqatları</t>
  </si>
  <si>
    <t>16_19_01_2372_3419yq_Sertifikatlaşdırmanın əsasları</t>
  </si>
  <si>
    <t>16_19_01_2588_1553yq_İnformasiyanın işlənilməsinin kodlaşdırılması</t>
  </si>
  <si>
    <t>16_20_01_2030_00031q_Menecment</t>
  </si>
  <si>
    <t>16_17_01_2962_0607yq_Gömrük işi</t>
  </si>
  <si>
    <t>16_17_01_2522_0810yq_Biznesin əsasları</t>
  </si>
  <si>
    <t>16_17_01_2368_3420yq_Sınaq və sınaq avadanlıqları</t>
  </si>
  <si>
    <t>16_17_01_2738_2906yq_Ət və ət məhsulları texnologiyası</t>
  </si>
  <si>
    <t>16_17_01_2736_3670yq_Xammal və məhsulun keyfiyyətinə nəzarət</t>
  </si>
  <si>
    <t>16_17_01_2054_0203yq_İşgüzar yazışmalar</t>
  </si>
  <si>
    <t>16_17_02_2055_1003yq_Erqonomika və iş təhlükəsizliyi</t>
  </si>
  <si>
    <t>16_18_01_2022_1242yq_ Sənaye ekologiyası</t>
  </si>
  <si>
    <t>16_18_01_2586_1547yq_Dünya iqtisadiyyatında informasiya sistemləri</t>
  </si>
  <si>
    <t>16_18_01_2555_1519yq_Rəqəmsal sistemlər</t>
  </si>
  <si>
    <t>16_19_01_2970_1803yq_Ekonometrika</t>
  </si>
  <si>
    <t>16_19_01_2372_3634yq_Mühəndis qrafikası-2</t>
  </si>
  <si>
    <t>16_19_01_2588_1552yq_Kompüter şəbəkələri</t>
  </si>
  <si>
    <t>16_20_01_2030_00760q_Xarici dildə işgüzar və akademik kommunikasiya-3</t>
  </si>
  <si>
    <t>16_17_01_2962_0705yq_Dünya iqtisadiyyatı</t>
  </si>
  <si>
    <t>16_17_01_2522_1226yq_Ətraf mühitin iqtisadiyyatı</t>
  </si>
  <si>
    <t>16_17_01_2368_2804yq_İstehlak mallarının əmtəəşünaslığı və ekspertizası</t>
  </si>
  <si>
    <t>16_17_01_2738_3639yq_Sahə müəssisələrinin (qida sənayesi və xidmət müəssisələrinin)avadanlıqları</t>
  </si>
  <si>
    <t>16_17_01_2736_3640yq_Sahə müəssisələrinin layihələndirilməsi</t>
  </si>
  <si>
    <t>16_17_01_2054_2512yq_Qeyri-neft sənayesinin iqtisadiyyatı</t>
  </si>
  <si>
    <t>16_17_02_2055_0203yq_İşgüzar yazışmalar</t>
  </si>
  <si>
    <t>16_18_01_2022_1217yq_ Ekoloji kimya</t>
  </si>
  <si>
    <t>16_18_01_2586_1647yq_Kompüter proqramlaşdırmasının elementləri</t>
  </si>
  <si>
    <t>16_18_01_2555_1647yq_Kompüter proqramlaşdırılmasının elementləri</t>
  </si>
  <si>
    <t>16_19_01_2970_2423yq_Menecment</t>
  </si>
  <si>
    <t>16_19_01_2372_3652yq_Tətbiqi mexanika-2</t>
  </si>
  <si>
    <t>16_19_01_2588_1551yq_Proqramlaşdırmanın əsasları-1</t>
  </si>
  <si>
    <t>16_20_01_2030_00005q_Azərbaycan tarixi</t>
  </si>
  <si>
    <t>16_17_01_2962_1610yq_İqtisadi informatika</t>
  </si>
  <si>
    <t>16_17_01_2522_2418yq_Korporativ menecment</t>
  </si>
  <si>
    <t>16_17_01_2368_3417yq_Qarşılıqlı əvəzolunma-2</t>
  </si>
  <si>
    <t>16_17_01_2738_2513yq_Qida sənayesi müəssisələrində istehsalın təşkili və i/e</t>
  </si>
  <si>
    <t>16_17_01_2736_0103yq_Aqrar sənaye kompleksinin iqtisadiyyatı və idarə edilməsi</t>
  </si>
  <si>
    <t>16_17_01_2054_3405yq_Keyfiyyətə nəzarət</t>
  </si>
  <si>
    <t>16_17_02_2055_2512yq_Qeyri-neft sənayesinin iqtisadiyyatı</t>
  </si>
  <si>
    <t>16_18_01_2022_1233yq_Landşaftşünaslıq və landşaftın ekologiyası</t>
  </si>
  <si>
    <t>16_18_01_2586_1631yq_Sistem mühəndisliyi</t>
  </si>
  <si>
    <t>16_18_01_2555_1631yq_Sistem mühəndisliyi</t>
  </si>
  <si>
    <t>16_19_01_2970_3312yq_Sosial sahələrin iqtisadiyyatı</t>
  </si>
  <si>
    <t>16_19_01_2372_3430yq_Xətti bucaq və mexaniki ölçmələr</t>
  </si>
  <si>
    <t>16_19_01_2588_1912yq_İqtisadiyyatın əsasları</t>
  </si>
  <si>
    <t>16_20_01_2030_00071q_Ehtimal nəzəriyyəsi və riyazi statistika</t>
  </si>
  <si>
    <t>16_17_01_2448/5_2004yq_Maliyyə təhlili</t>
  </si>
  <si>
    <t>16_17_01_2452_3312yq_Sosial sahələrin iqtisadiyyatı</t>
  </si>
  <si>
    <t>16_17_01_2448_3317yq_Turizm və otelçilik</t>
  </si>
  <si>
    <t>16_17_02_2359_2802yq_İstehlak mallarının ekspert qiymətləndirilməsi</t>
  </si>
  <si>
    <t>16_17_01_2650_3317yq_Turizm və otelçilik</t>
  </si>
  <si>
    <t>16_17_02_2635_3317yq_Turizm və otelçilik</t>
  </si>
  <si>
    <t>16_17_01_2652_3317yq_Turizm və otelçilik</t>
  </si>
  <si>
    <t>16_17_01_2120_3312yq_Sosial sahələrin iqtisadiyyatı</t>
  </si>
  <si>
    <t>16_17_01_2650/5_3317yq_Turizm və otelçilik</t>
  </si>
  <si>
    <t>16_17_02_2423_3317yq_Turizm və otelçilik</t>
  </si>
  <si>
    <t>16_17_01_2448/5_2606yq_Maliyyə hesabatlarının beynəlxalq standartları</t>
  </si>
  <si>
    <t>16_17_01_2452_3504yq_Əmtəə və xidmət bazarı statistikası</t>
  </si>
  <si>
    <t>16_17_01_2448_2606yq_Maliyyə hesabatlarının beynəlxalq standartları</t>
  </si>
  <si>
    <t>16_17_02_2359_1107yq_Yeyinti xammallarının əmtəəşünaslığı və anatomiyası</t>
  </si>
  <si>
    <t>16_17_01_2650_2202yq_Büdcə və xəzinə uçotu</t>
  </si>
  <si>
    <t>16_17_02_2635_2202yq_Büdcə və xəzinə uçotu</t>
  </si>
  <si>
    <t>16_17_01_2652_2202yq_Büdcə və xəzinə uçotu</t>
  </si>
  <si>
    <t>16_17_01_2120_2420yq_Layihə menecmenti</t>
  </si>
  <si>
    <t>16_17_01_2650/5_2202yq_Büdcə və xəzinə uçotu</t>
  </si>
  <si>
    <t>16_17_02_2423_2606yq_Maliyyə hesabatlarının beynəlxalq standartları</t>
  </si>
  <si>
    <t>16_17_01_2448/5_3317yq_Turizm və otelçilik</t>
  </si>
  <si>
    <t>16_17_01_2452_3510yq_Müəssisələr statistikası</t>
  </si>
  <si>
    <t>16_17_01_2448_2004yq_Maliyyə təhlili</t>
  </si>
  <si>
    <t>16_17_02_2359_1101yq_Bitki mənşəli ərzaq məhsullarının ekspertizası</t>
  </si>
  <si>
    <t>16_17_01_2650_0406yq_Pul və banklar</t>
  </si>
  <si>
    <t>16_17_02_2635_0406yq_Pul və banklar</t>
  </si>
  <si>
    <t>16_17_01_2652_0406yq_Pul və banklar</t>
  </si>
  <si>
    <t>16_17_01_2120_0815yq_Biznesin təhlükəsizliyi</t>
  </si>
  <si>
    <t>16_17_01_2650/5_0406yq_Pul və banklar</t>
  </si>
  <si>
    <t>16_17_02_2423_2004yq_Maliyyə təhlili</t>
  </si>
  <si>
    <t>16_17_01_2018_1710yq_Maliyyə hüququ</t>
  </si>
  <si>
    <t>16_17_02_2013_1803yq_Ekonometrika</t>
  </si>
  <si>
    <t>16_17_01_2964_0607yq_Gömrük işi</t>
  </si>
  <si>
    <t>16_17_01_2830_3312yq_Sosial sahələrin iqtisadiyyatı</t>
  </si>
  <si>
    <t>16_17_01_2362_2802yq_İstehlak mallarının ekspert qiymətləndirilməsi</t>
  </si>
  <si>
    <t>16_17_01_2018_3312yq_Sosial sahələrin iqtisadiyyatı</t>
  </si>
  <si>
    <t>16_17_02_2013_3312yq_Sosial sahələrin iqtisadiyyatı</t>
  </si>
  <si>
    <t>16_17_01_2964_2309yq_Marketinq tədqiqatları</t>
  </si>
  <si>
    <t>16_17_01_2830_0402yq_Bank işi</t>
  </si>
  <si>
    <t>16_17_01_2362_1107yq_Yeyinti xammallarının əmtəəşünaslığı və anatomiyası</t>
  </si>
  <si>
    <t>16_15_01_M-1_1908yq_Mikroiqtisadiyyat</t>
  </si>
  <si>
    <t>16_16_01_İG-1_1907yq_İqtisadiyyata giriş</t>
  </si>
  <si>
    <t>16_16_01_İ-1_1902yq_İqtisadi fikir tarixi</t>
  </si>
  <si>
    <t>16_16_01_B-1_0801yq_Beynəlxalq biznes</t>
  </si>
  <si>
    <t>16_16_01_A-1_0201yq_Azərbaycan dili və nitq mədəniyyəti</t>
  </si>
  <si>
    <t>16_16_01_İMT_2907yq_İaşə məhsulları texnologiyası</t>
  </si>
  <si>
    <t>16_16_01_C-1_2905yq_Çörək, makaron və unlu qənnadı məmulatların texnologiyası</t>
  </si>
  <si>
    <t>16_17_01_2018_1803yq_Ekonometrika</t>
  </si>
  <si>
    <t>16_17_02_2013_1710yq_Maliyyə hüququ</t>
  </si>
  <si>
    <t>16_17_01_2964_1803yq_Ekonometrika</t>
  </si>
  <si>
    <t>16_17_01_2830_0703yq_Beynəlxalq iqtisadiyyat</t>
  </si>
  <si>
    <t>16_17_01_2362_1101yq_Bitki mənşəli ərzaq məhsullarının ekspertizası</t>
  </si>
  <si>
    <t>16_21_01_R2(2040, 2746)_00052q_Xarici dildə işgüzar və akademik kommunikasiya-1(Rus dili)</t>
  </si>
  <si>
    <t>16_21_01_2464_00058q_Xarici dildə işgüzar və akademik kommunikasiya-1</t>
  </si>
  <si>
    <t xml:space="preserve">16_21_01_R1(2464, 2128, 2660, 2536, 2034, 2976, 2538, 2838)_00058q_Xarici dildə işgüzar və akademik kommunikasiya-1(Rus dili) </t>
  </si>
  <si>
    <t xml:space="preserve">16_20_01_RQ1(2836,2126,2658/2)_00760q_Xarici dildə işgüzar və akademik kommunikasiya-3(Rus dili) </t>
  </si>
  <si>
    <t xml:space="preserve">16_20_01_RQ2(2658,2532,2534,2974,2462,2030/2)_00760q_Xarici dildə işgüzar və akademik kommunikasiya-3(Rus dili) </t>
  </si>
  <si>
    <t>16_20_01_R3(2744)_00932q_Xarici dildə işgüzar və akademik kommunikasiya-3(Rus dili)</t>
  </si>
  <si>
    <t>16_20_01_2462_00760q_Xarici dildə işgüzar və akademik kommunikasiya-3</t>
  </si>
  <si>
    <t>2026/3</t>
  </si>
  <si>
    <t>2458/3</t>
  </si>
  <si>
    <t>2656/3</t>
  </si>
  <si>
    <t>2020/4</t>
  </si>
  <si>
    <t>2454/4</t>
  </si>
  <si>
    <t>2654/4</t>
  </si>
  <si>
    <t>2030/2</t>
  </si>
  <si>
    <t>2658/2</t>
  </si>
  <si>
    <t>2650/5</t>
  </si>
  <si>
    <t>2448/5</t>
  </si>
  <si>
    <t>RQ1</t>
  </si>
  <si>
    <t>RQ2</t>
  </si>
  <si>
    <t>C-1</t>
  </si>
  <si>
    <t>İMT</t>
  </si>
  <si>
    <t>A-1</t>
  </si>
  <si>
    <t>B-1</t>
  </si>
  <si>
    <t>İ-1</t>
  </si>
  <si>
    <t>M-1</t>
  </si>
  <si>
    <t>İG-1</t>
  </si>
  <si>
    <t>M-3</t>
  </si>
  <si>
    <t>16_17_01_M-3_1909yq_Makroiqtisadiyyat</t>
  </si>
  <si>
    <t>X-2</t>
  </si>
  <si>
    <t>16_17_01_X-2_3902yq_Xarici dil-2</t>
  </si>
  <si>
    <t>QIŞ İMTAHAN SESSİYASININ CƏDVƏLİ</t>
  </si>
  <si>
    <t>R2</t>
  </si>
  <si>
    <t>R1</t>
  </si>
  <si>
    <t>R3</t>
  </si>
  <si>
    <t>3 fevral</t>
  </si>
  <si>
    <t>4 fevral</t>
  </si>
  <si>
    <t>5 fevral</t>
  </si>
  <si>
    <t>7 fevral</t>
  </si>
  <si>
    <t>8 fevral</t>
  </si>
  <si>
    <t>9 fevral</t>
  </si>
  <si>
    <t>UNEC Qiyabi və əlavə təhsil mərkəzi üzrə 2021/2022-ci tədris ilinin</t>
  </si>
  <si>
    <t>İmtahanlar, UNEC-in II tədris binasında (Gənclik korpusu) təşkil olunacaq</t>
  </si>
  <si>
    <t>UNEC-in tədris üzrə</t>
  </si>
  <si>
    <t>16_20_01_2126_00760q_Xarici dildə işgüzar və akademik kommunikasiya-3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</si>
</sst>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35"/>
      <name val="Times New Roman"/>
      <family val="1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</font>
    <font>
      <sz val="10"/>
      <name val="Arial"/>
      <family val="2"/>
    </font>
    <font>
      <b/>
      <sz val="20"/>
      <name val="Times New Roman"/>
      <family val="1"/>
    </font>
    <font>
      <sz val="14"/>
      <name val="Times New Roman"/>
      <family val="1"/>
    </font>
    <font>
      <b/>
      <sz val="35"/>
      <name val="Times New Roman"/>
      <family val="1"/>
      <charset val="204"/>
    </font>
    <font>
      <b/>
      <sz val="14"/>
      <name val="Times New Roman"/>
      <family val="1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2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131">
    <xf numFmtId="0" fontId="0" fillId="0" borderId="0" xfId="0"/>
    <xf numFmtId="0" fontId="3" fillId="2" borderId="0" xfId="1" applyFont="1" applyFill="1" applyBorder="1"/>
    <xf numFmtId="0" fontId="3" fillId="0" borderId="0" xfId="1" applyFont="1" applyFill="1" applyBorder="1"/>
    <xf numFmtId="0" fontId="3" fillId="2" borderId="0" xfId="1" applyFont="1" applyFill="1"/>
    <xf numFmtId="0" fontId="3" fillId="0" borderId="0" xfId="1" applyFont="1" applyFill="1"/>
    <xf numFmtId="0" fontId="2" fillId="2" borderId="0" xfId="1" applyFont="1" applyFill="1" applyAlignment="1">
      <alignment vertical="center"/>
    </xf>
    <xf numFmtId="0" fontId="6" fillId="0" borderId="0" xfId="1" applyFont="1" applyFill="1"/>
    <xf numFmtId="0" fontId="4" fillId="0" borderId="1" xfId="1" applyNumberFormat="1" applyFont="1" applyFill="1" applyBorder="1" applyAlignment="1">
      <alignment horizontal="center" vertical="center"/>
    </xf>
    <xf numFmtId="0" fontId="9" fillId="0" borderId="0" xfId="1" applyFont="1" applyFill="1" applyBorder="1"/>
    <xf numFmtId="0" fontId="8" fillId="0" borderId="0" xfId="1" applyFont="1" applyFill="1" applyBorder="1"/>
    <xf numFmtId="0" fontId="6" fillId="0" borderId="0" xfId="1" applyFont="1" applyFill="1" applyBorder="1"/>
    <xf numFmtId="49" fontId="5" fillId="0" borderId="5" xfId="1" applyNumberFormat="1" applyFont="1" applyFill="1" applyBorder="1" applyAlignment="1">
      <alignment horizontal="center" vertical="center"/>
    </xf>
    <xf numFmtId="49" fontId="4" fillId="0" borderId="6" xfId="1" applyNumberFormat="1" applyFont="1" applyFill="1" applyBorder="1" applyAlignment="1">
      <alignment horizontal="center"/>
    </xf>
    <xf numFmtId="49" fontId="4" fillId="0" borderId="6" xfId="2" applyNumberFormat="1" applyFont="1" applyFill="1" applyBorder="1" applyAlignment="1">
      <alignment horizontal="center" vertical="center"/>
    </xf>
    <xf numFmtId="49" fontId="5" fillId="0" borderId="6" xfId="1" applyNumberFormat="1" applyFont="1" applyFill="1" applyBorder="1" applyAlignment="1">
      <alignment horizontal="center" vertical="center"/>
    </xf>
    <xf numFmtId="49" fontId="4" fillId="0" borderId="8" xfId="2" applyNumberFormat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6" fillId="0" borderId="3" xfId="1" applyFont="1" applyFill="1" applyBorder="1"/>
    <xf numFmtId="0" fontId="4" fillId="2" borderId="0" xfId="1" applyFont="1" applyFill="1" applyAlignment="1">
      <alignment horizontal="center" vertical="center"/>
    </xf>
    <xf numFmtId="0" fontId="6" fillId="2" borderId="0" xfId="1" applyFont="1" applyFill="1"/>
    <xf numFmtId="0" fontId="9" fillId="2" borderId="0" xfId="1" applyFont="1" applyFill="1" applyBorder="1"/>
    <xf numFmtId="0" fontId="8" fillId="2" borderId="0" xfId="1" applyFont="1" applyFill="1" applyBorder="1"/>
    <xf numFmtId="0" fontId="6" fillId="2" borderId="0" xfId="1" applyFont="1" applyFill="1" applyBorder="1"/>
    <xf numFmtId="0" fontId="16" fillId="2" borderId="0" xfId="1" applyFont="1" applyFill="1" applyBorder="1" applyAlignment="1">
      <alignment horizontal="center"/>
    </xf>
    <xf numFmtId="0" fontId="17" fillId="2" borderId="0" xfId="1" applyFont="1" applyFill="1" applyBorder="1" applyAlignment="1">
      <alignment horizontal="center" vertical="center" wrapText="1"/>
    </xf>
    <xf numFmtId="0" fontId="16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/>
    <xf numFmtId="0" fontId="17" fillId="2" borderId="0" xfId="1" applyFont="1" applyFill="1" applyBorder="1" applyAlignment="1">
      <alignment horizontal="center"/>
    </xf>
    <xf numFmtId="0" fontId="17" fillId="2" borderId="0" xfId="1" applyFont="1" applyFill="1"/>
    <xf numFmtId="0" fontId="16" fillId="2" borderId="0" xfId="1" applyFont="1" applyFill="1" applyAlignment="1">
      <alignment vertical="center"/>
    </xf>
    <xf numFmtId="0" fontId="17" fillId="2" borderId="0" xfId="1" applyFont="1" applyFill="1" applyBorder="1" applyAlignment="1"/>
    <xf numFmtId="0" fontId="16" fillId="2" borderId="0" xfId="1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top"/>
    </xf>
    <xf numFmtId="1" fontId="17" fillId="0" borderId="3" xfId="2" applyNumberFormat="1" applyFont="1" applyFill="1" applyBorder="1" applyAlignment="1">
      <alignment horizontal="center" vertical="top"/>
    </xf>
    <xf numFmtId="1" fontId="17" fillId="0" borderId="3" xfId="2" applyNumberFormat="1" applyFont="1" applyFill="1" applyBorder="1" applyAlignment="1">
      <alignment horizontal="center" vertical="top" wrapText="1"/>
    </xf>
    <xf numFmtId="0" fontId="16" fillId="0" borderId="3" xfId="1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/>
    </xf>
    <xf numFmtId="1" fontId="17" fillId="0" borderId="7" xfId="2" applyNumberFormat="1" applyFont="1" applyFill="1" applyBorder="1" applyAlignment="1">
      <alignment horizontal="center" vertical="top" wrapText="1"/>
    </xf>
    <xf numFmtId="0" fontId="17" fillId="0" borderId="7" xfId="2" applyFont="1" applyFill="1" applyBorder="1" applyAlignment="1">
      <alignment horizontal="center" vertical="top"/>
    </xf>
    <xf numFmtId="1" fontId="17" fillId="0" borderId="7" xfId="2" applyNumberFormat="1" applyFont="1" applyFill="1" applyBorder="1" applyAlignment="1">
      <alignment horizontal="center" vertical="top"/>
    </xf>
    <xf numFmtId="0" fontId="16" fillId="0" borderId="4" xfId="1" applyFont="1" applyFill="1" applyBorder="1" applyAlignment="1">
      <alignment horizontal="center" vertical="top" wrapText="1"/>
    </xf>
    <xf numFmtId="1" fontId="17" fillId="0" borderId="3" xfId="1" applyNumberFormat="1" applyFont="1" applyFill="1" applyBorder="1" applyAlignment="1">
      <alignment horizontal="center" vertical="top" wrapText="1"/>
    </xf>
    <xf numFmtId="0" fontId="17" fillId="0" borderId="3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horizontal="center" vertical="top"/>
    </xf>
    <xf numFmtId="0" fontId="6" fillId="0" borderId="3" xfId="1" applyFont="1" applyFill="1" applyBorder="1" applyAlignment="1">
      <alignment horizontal="center" vertical="top"/>
    </xf>
    <xf numFmtId="0" fontId="8" fillId="0" borderId="2" xfId="1" applyNumberFormat="1" applyFont="1" applyFill="1" applyBorder="1" applyAlignment="1">
      <alignment horizontal="center" vertical="center"/>
    </xf>
    <xf numFmtId="49" fontId="5" fillId="0" borderId="8" xfId="1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top" wrapText="1"/>
    </xf>
    <xf numFmtId="0" fontId="18" fillId="0" borderId="3" xfId="1" applyFont="1" applyFill="1" applyBorder="1" applyAlignment="1">
      <alignment horizontal="center" vertical="top" wrapText="1"/>
    </xf>
    <xf numFmtId="0" fontId="18" fillId="0" borderId="3" xfId="1" applyFont="1" applyFill="1" applyBorder="1" applyAlignment="1">
      <alignment horizontal="center" vertical="top"/>
    </xf>
    <xf numFmtId="0" fontId="19" fillId="0" borderId="3" xfId="1" applyFont="1" applyFill="1" applyBorder="1"/>
    <xf numFmtId="0" fontId="18" fillId="0" borderId="4" xfId="1" applyFont="1" applyFill="1" applyBorder="1" applyAlignment="1">
      <alignment horizontal="center" vertical="top" wrapText="1"/>
    </xf>
    <xf numFmtId="0" fontId="18" fillId="0" borderId="3" xfId="0" applyFont="1" applyFill="1" applyBorder="1" applyAlignment="1">
      <alignment horizontal="center" vertical="top"/>
    </xf>
    <xf numFmtId="0" fontId="18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/>
    </xf>
    <xf numFmtId="0" fontId="6" fillId="0" borderId="11" xfId="1" applyFont="1" applyFill="1" applyBorder="1"/>
    <xf numFmtId="0" fontId="4" fillId="2" borderId="0" xfId="1" applyFont="1" applyFill="1" applyBorder="1" applyAlignment="1">
      <alignment horizontal="left" vertical="center"/>
    </xf>
    <xf numFmtId="49" fontId="4" fillId="0" borderId="10" xfId="1" applyNumberFormat="1" applyFont="1" applyFill="1" applyBorder="1" applyAlignment="1">
      <alignment horizontal="left" vertical="center"/>
    </xf>
    <xf numFmtId="0" fontId="4" fillId="0" borderId="10" xfId="1" applyFont="1" applyFill="1" applyBorder="1" applyAlignment="1">
      <alignment horizontal="left" vertical="center"/>
    </xf>
    <xf numFmtId="0" fontId="4" fillId="0" borderId="10" xfId="1" applyNumberFormat="1" applyFont="1" applyFill="1" applyBorder="1" applyAlignment="1">
      <alignment horizontal="left" vertical="center"/>
    </xf>
    <xf numFmtId="0" fontId="4" fillId="0" borderId="7" xfId="1" applyFont="1" applyFill="1" applyBorder="1" applyAlignment="1">
      <alignment horizontal="left" vertical="center"/>
    </xf>
    <xf numFmtId="0" fontId="4" fillId="0" borderId="4" xfId="1" applyNumberFormat="1" applyFont="1" applyFill="1" applyBorder="1" applyAlignment="1">
      <alignment horizontal="left" vertical="center"/>
    </xf>
    <xf numFmtId="0" fontId="4" fillId="0" borderId="3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/>
    </xf>
    <xf numFmtId="0" fontId="4" fillId="0" borderId="3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center" vertical="top" wrapText="1"/>
    </xf>
    <xf numFmtId="0" fontId="18" fillId="0" borderId="3" xfId="1" applyNumberFormat="1" applyFont="1" applyFill="1" applyBorder="1" applyAlignment="1">
      <alignment horizontal="center" vertical="top" wrapText="1"/>
    </xf>
    <xf numFmtId="0" fontId="17" fillId="0" borderId="3" xfId="1" applyFont="1" applyFill="1" applyBorder="1" applyAlignment="1">
      <alignment horizontal="center" vertical="top"/>
    </xf>
    <xf numFmtId="0" fontId="18" fillId="0" borderId="4" xfId="0" applyFont="1" applyFill="1" applyBorder="1" applyAlignment="1">
      <alignment horizontal="center" vertical="top" wrapText="1"/>
    </xf>
    <xf numFmtId="0" fontId="4" fillId="0" borderId="13" xfId="1" applyNumberFormat="1" applyFont="1" applyFill="1" applyBorder="1" applyAlignment="1">
      <alignment horizontal="left" vertical="center"/>
    </xf>
    <xf numFmtId="49" fontId="5" fillId="0" borderId="14" xfId="1" applyNumberFormat="1" applyFont="1" applyFill="1" applyBorder="1" applyAlignment="1">
      <alignment horizontal="center" vertical="center"/>
    </xf>
    <xf numFmtId="0" fontId="4" fillId="0" borderId="15" xfId="1" applyNumberFormat="1" applyFont="1" applyFill="1" applyBorder="1" applyAlignment="1">
      <alignment horizontal="left" vertical="center"/>
    </xf>
    <xf numFmtId="0" fontId="6" fillId="0" borderId="4" xfId="1" applyFont="1" applyFill="1" applyBorder="1"/>
    <xf numFmtId="0" fontId="18" fillId="0" borderId="4" xfId="0" applyFont="1" applyFill="1" applyBorder="1" applyAlignment="1">
      <alignment horizontal="center" vertical="center" wrapText="1"/>
    </xf>
    <xf numFmtId="0" fontId="18" fillId="0" borderId="12" xfId="1" applyFont="1" applyFill="1" applyBorder="1" applyAlignment="1">
      <alignment horizontal="center" vertical="center"/>
    </xf>
    <xf numFmtId="0" fontId="6" fillId="0" borderId="12" xfId="1" applyFont="1" applyFill="1" applyBorder="1"/>
    <xf numFmtId="0" fontId="4" fillId="0" borderId="16" xfId="1" applyFont="1" applyFill="1" applyBorder="1" applyAlignment="1">
      <alignment horizontal="left" vertical="center"/>
    </xf>
    <xf numFmtId="0" fontId="17" fillId="0" borderId="7" xfId="1" applyFont="1" applyFill="1" applyBorder="1" applyAlignment="1">
      <alignment horizontal="center" vertical="top" wrapText="1"/>
    </xf>
    <xf numFmtId="0" fontId="17" fillId="0" borderId="7" xfId="1" applyFont="1" applyFill="1" applyBorder="1" applyAlignment="1">
      <alignment horizontal="center" vertical="top"/>
    </xf>
    <xf numFmtId="0" fontId="18" fillId="0" borderId="3" xfId="1" applyNumberFormat="1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0" fontId="16" fillId="0" borderId="3" xfId="1" applyNumberFormat="1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0" fontId="18" fillId="0" borderId="3" xfId="1" applyNumberFormat="1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top" wrapText="1"/>
    </xf>
    <xf numFmtId="0" fontId="17" fillId="0" borderId="10" xfId="1" applyFont="1" applyFill="1" applyBorder="1" applyAlignment="1">
      <alignment horizontal="center" vertical="top"/>
    </xf>
    <xf numFmtId="0" fontId="18" fillId="0" borderId="10" xfId="0" applyFont="1" applyFill="1" applyBorder="1" applyAlignment="1">
      <alignment horizontal="center" vertical="top" wrapText="1"/>
    </xf>
    <xf numFmtId="0" fontId="17" fillId="0" borderId="10" xfId="2" applyFont="1" applyFill="1" applyBorder="1" applyAlignment="1">
      <alignment horizontal="center" vertical="top"/>
    </xf>
    <xf numFmtId="0" fontId="16" fillId="0" borderId="10" xfId="1" applyFont="1" applyFill="1" applyBorder="1" applyAlignment="1">
      <alignment horizontal="center" vertical="top" wrapText="1"/>
    </xf>
    <xf numFmtId="0" fontId="6" fillId="0" borderId="9" xfId="1" applyFont="1" applyFill="1" applyBorder="1"/>
    <xf numFmtId="0" fontId="17" fillId="0" borderId="9" xfId="0" applyFont="1" applyFill="1" applyBorder="1" applyAlignment="1">
      <alignment horizontal="center" vertical="top" wrapText="1"/>
    </xf>
    <xf numFmtId="0" fontId="17" fillId="0" borderId="11" xfId="0" applyFont="1" applyFill="1" applyBorder="1" applyAlignment="1">
      <alignment horizontal="center" vertical="top" wrapText="1"/>
    </xf>
    <xf numFmtId="0" fontId="17" fillId="0" borderId="11" xfId="1" applyFont="1" applyFill="1" applyBorder="1" applyAlignment="1">
      <alignment horizontal="center" vertical="top"/>
    </xf>
    <xf numFmtId="1" fontId="17" fillId="0" borderId="11" xfId="2" applyNumberFormat="1" applyFont="1" applyFill="1" applyBorder="1" applyAlignment="1">
      <alignment horizontal="center" vertical="top"/>
    </xf>
    <xf numFmtId="0" fontId="16" fillId="0" borderId="11" xfId="1" applyFont="1" applyFill="1" applyBorder="1" applyAlignment="1">
      <alignment horizontal="center" vertical="top" wrapText="1"/>
    </xf>
    <xf numFmtId="1" fontId="17" fillId="0" borderId="17" xfId="2" applyNumberFormat="1" applyFont="1" applyFill="1" applyBorder="1" applyAlignment="1">
      <alignment horizontal="center" vertical="top" wrapText="1"/>
    </xf>
    <xf numFmtId="0" fontId="18" fillId="0" borderId="9" xfId="0" applyFont="1" applyFill="1" applyBorder="1" applyAlignment="1">
      <alignment horizontal="center" vertical="top" wrapText="1"/>
    </xf>
    <xf numFmtId="0" fontId="18" fillId="0" borderId="9" xfId="1" applyFont="1" applyFill="1" applyBorder="1" applyAlignment="1">
      <alignment horizontal="center" vertical="top" wrapText="1"/>
    </xf>
    <xf numFmtId="0" fontId="4" fillId="0" borderId="9" xfId="1" applyNumberFormat="1" applyFont="1" applyFill="1" applyBorder="1" applyAlignment="1">
      <alignment horizontal="left" vertical="center"/>
    </xf>
    <xf numFmtId="49" fontId="5" fillId="0" borderId="18" xfId="1" applyNumberFormat="1" applyFont="1" applyFill="1" applyBorder="1" applyAlignment="1">
      <alignment horizontal="center" vertical="center"/>
    </xf>
    <xf numFmtId="0" fontId="6" fillId="0" borderId="7" xfId="1" applyFont="1" applyFill="1" applyBorder="1"/>
    <xf numFmtId="0" fontId="17" fillId="0" borderId="3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0" fontId="14" fillId="2" borderId="0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12" fillId="0" borderId="26" xfId="1" applyFont="1" applyFill="1" applyBorder="1" applyAlignment="1">
      <alignment horizontal="center" vertical="center" textRotation="90"/>
    </xf>
    <xf numFmtId="0" fontId="12" fillId="0" borderId="27" xfId="1" applyFont="1" applyFill="1" applyBorder="1" applyAlignment="1">
      <alignment horizontal="center" vertical="center" textRotation="90"/>
    </xf>
    <xf numFmtId="0" fontId="12" fillId="0" borderId="28" xfId="1" applyFont="1" applyFill="1" applyBorder="1" applyAlignment="1">
      <alignment horizontal="center" vertical="center" textRotation="90"/>
    </xf>
    <xf numFmtId="20" fontId="10" fillId="0" borderId="23" xfId="1" applyNumberFormat="1" applyFont="1" applyFill="1" applyBorder="1" applyAlignment="1">
      <alignment horizontal="center" vertical="center" textRotation="90"/>
    </xf>
    <xf numFmtId="0" fontId="10" fillId="0" borderId="11" xfId="1" applyFont="1" applyFill="1" applyBorder="1" applyAlignment="1">
      <alignment horizontal="center" vertical="center" textRotation="90"/>
    </xf>
    <xf numFmtId="20" fontId="10" fillId="0" borderId="11" xfId="1" applyNumberFormat="1" applyFont="1" applyFill="1" applyBorder="1" applyAlignment="1">
      <alignment horizontal="center" vertical="center" textRotation="90"/>
    </xf>
    <xf numFmtId="0" fontId="21" fillId="2" borderId="2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15" fillId="0" borderId="19" xfId="1" applyNumberFormat="1" applyFont="1" applyFill="1" applyBorder="1" applyAlignment="1">
      <alignment horizontal="center" vertical="center" wrapText="1"/>
    </xf>
    <xf numFmtId="0" fontId="15" fillId="0" borderId="20" xfId="1" applyNumberFormat="1" applyFont="1" applyFill="1" applyBorder="1" applyAlignment="1">
      <alignment horizontal="center" vertical="center" wrapText="1"/>
    </xf>
    <xf numFmtId="0" fontId="15" fillId="0" borderId="12" xfId="1" applyNumberFormat="1" applyFont="1" applyFill="1" applyBorder="1" applyAlignment="1">
      <alignment horizontal="center" vertical="center" wrapText="1"/>
    </xf>
    <xf numFmtId="0" fontId="15" fillId="0" borderId="21" xfId="1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 wrapText="1"/>
    </xf>
    <xf numFmtId="0" fontId="18" fillId="0" borderId="3" xfId="1" applyNumberFormat="1" applyFont="1" applyFill="1" applyBorder="1" applyAlignment="1">
      <alignment horizontal="center" vertical="top" wrapText="1"/>
    </xf>
    <xf numFmtId="0" fontId="10" fillId="0" borderId="24" xfId="1" applyFont="1" applyFill="1" applyBorder="1" applyAlignment="1">
      <alignment horizontal="center" vertical="center" textRotation="90"/>
    </xf>
    <xf numFmtId="0" fontId="12" fillId="0" borderId="29" xfId="1" applyFont="1" applyFill="1" applyBorder="1" applyAlignment="1">
      <alignment horizontal="center" vertical="center" textRotation="90"/>
    </xf>
    <xf numFmtId="0" fontId="16" fillId="0" borderId="3" xfId="1" applyNumberFormat="1" applyFont="1" applyFill="1" applyBorder="1" applyAlignment="1">
      <alignment horizontal="center" vertical="top" wrapText="1"/>
    </xf>
    <xf numFmtId="20" fontId="10" fillId="0" borderId="25" xfId="1" applyNumberFormat="1" applyFont="1" applyFill="1" applyBorder="1" applyAlignment="1">
      <alignment horizontal="center" vertical="center" textRotation="90"/>
    </xf>
    <xf numFmtId="0" fontId="5" fillId="2" borderId="0" xfId="1" applyFont="1" applyFill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colors>
    <mruColors>
      <color rgb="FFFFFA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3"/>
  <sheetViews>
    <sheetView tabSelected="1" zoomScale="60" zoomScaleNormal="60" zoomScalePageLayoutView="25" workbookViewId="0">
      <selection activeCell="B1" sqref="B1"/>
    </sheetView>
  </sheetViews>
  <sheetFormatPr defaultColWidth="9.140625" defaultRowHeight="18.75"/>
  <cols>
    <col min="1" max="1" width="7.42578125" style="8" customWidth="1"/>
    <col min="2" max="2" width="6.85546875" style="9" customWidth="1"/>
    <col min="3" max="3" width="7.140625" style="69" customWidth="1"/>
    <col min="4" max="17" width="29.5703125" style="17" customWidth="1"/>
    <col min="18" max="18" width="11.28515625" style="10" customWidth="1"/>
    <col min="19" max="19" width="9.140625" style="10" customWidth="1"/>
    <col min="20" max="16384" width="9.140625" style="10"/>
  </cols>
  <sheetData>
    <row r="1" spans="1:18">
      <c r="A1" s="21"/>
      <c r="B1" s="22"/>
      <c r="C1" s="60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23"/>
    </row>
    <row r="2" spans="1:18" s="2" customFormat="1" ht="21" customHeight="1">
      <c r="A2" s="118" t="s">
        <v>0</v>
      </c>
      <c r="B2" s="118"/>
      <c r="C2" s="118"/>
      <c r="D2" s="118"/>
      <c r="E2" s="118"/>
      <c r="F2" s="118"/>
      <c r="G2" s="118"/>
      <c r="H2" s="24"/>
      <c r="I2" s="25"/>
      <c r="J2" s="26"/>
      <c r="K2" s="26"/>
      <c r="L2" s="26"/>
      <c r="M2" s="27"/>
      <c r="N2" s="27"/>
      <c r="O2" s="27"/>
      <c r="P2" s="27"/>
      <c r="Q2" s="27"/>
      <c r="R2" s="1"/>
    </row>
    <row r="3" spans="1:18" s="4" customFormat="1" ht="21" customHeight="1">
      <c r="A3" s="119" t="s">
        <v>491</v>
      </c>
      <c r="B3" s="119"/>
      <c r="C3" s="119"/>
      <c r="D3" s="119"/>
      <c r="E3" s="119"/>
      <c r="F3" s="119"/>
      <c r="G3" s="119"/>
      <c r="H3" s="28"/>
      <c r="I3" s="25"/>
      <c r="J3" s="26"/>
      <c r="K3" s="26"/>
      <c r="L3" s="26"/>
      <c r="M3" s="29"/>
      <c r="N3" s="29"/>
      <c r="O3" s="29"/>
      <c r="P3" s="29"/>
      <c r="Q3" s="29"/>
      <c r="R3" s="3"/>
    </row>
    <row r="4" spans="1:18" s="4" customFormat="1" ht="36" customHeight="1">
      <c r="A4" s="119" t="s">
        <v>9</v>
      </c>
      <c r="B4" s="119"/>
      <c r="C4" s="119"/>
      <c r="D4" s="119"/>
      <c r="E4" s="119"/>
      <c r="F4" s="119"/>
      <c r="G4" s="119"/>
      <c r="H4" s="28"/>
      <c r="I4" s="25"/>
      <c r="J4" s="25"/>
      <c r="K4" s="26"/>
      <c r="L4" s="26"/>
      <c r="M4" s="30"/>
      <c r="N4" s="29"/>
      <c r="O4" s="29"/>
      <c r="P4" s="29"/>
      <c r="Q4" s="29"/>
      <c r="R4" s="5"/>
    </row>
    <row r="5" spans="1:18" s="4" customFormat="1" ht="15" customHeight="1">
      <c r="A5" s="119" t="s">
        <v>8</v>
      </c>
      <c r="B5" s="119"/>
      <c r="C5" s="119"/>
      <c r="D5" s="119"/>
      <c r="E5" s="119"/>
      <c r="F5" s="119"/>
      <c r="G5" s="119"/>
      <c r="H5" s="31"/>
      <c r="I5" s="26"/>
      <c r="J5" s="25"/>
      <c r="K5" s="26"/>
      <c r="L5" s="26"/>
      <c r="M5" s="30"/>
      <c r="N5" s="29"/>
      <c r="O5" s="29"/>
      <c r="P5" s="29"/>
      <c r="Q5" s="29"/>
      <c r="R5" s="5"/>
    </row>
    <row r="6" spans="1:18" s="4" customFormat="1" ht="37.5" customHeight="1">
      <c r="A6" s="118" t="s">
        <v>10</v>
      </c>
      <c r="B6" s="118"/>
      <c r="C6" s="118"/>
      <c r="D6" s="118"/>
      <c r="E6" s="118"/>
      <c r="F6" s="118"/>
      <c r="G6" s="118"/>
      <c r="H6" s="24"/>
      <c r="I6" s="26"/>
      <c r="J6" s="25"/>
      <c r="K6" s="26"/>
      <c r="L6" s="26"/>
      <c r="M6" s="30"/>
      <c r="N6" s="29"/>
      <c r="O6" s="29"/>
      <c r="P6" s="29"/>
      <c r="Q6" s="29"/>
      <c r="R6" s="5"/>
    </row>
    <row r="7" spans="1:18" s="4" customFormat="1" ht="20.25">
      <c r="A7" s="20"/>
      <c r="B7" s="19"/>
      <c r="C7" s="130"/>
      <c r="D7" s="130"/>
      <c r="E7" s="130"/>
      <c r="F7" s="130"/>
      <c r="G7" s="32"/>
      <c r="H7" s="24"/>
      <c r="I7" s="26"/>
      <c r="J7" s="26"/>
      <c r="K7" s="26"/>
      <c r="L7" s="26"/>
      <c r="M7" s="30"/>
      <c r="N7" s="29"/>
      <c r="O7" s="29"/>
      <c r="P7" s="29"/>
      <c r="Q7" s="29"/>
      <c r="R7" s="5"/>
    </row>
    <row r="8" spans="1:18" s="4" customFormat="1" ht="44.25" customHeight="1">
      <c r="A8" s="110" t="s">
        <v>489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</row>
    <row r="9" spans="1:18" s="6" customFormat="1" ht="44.25" customHeight="1">
      <c r="A9" s="109" t="s">
        <v>479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</row>
    <row r="10" spans="1:18" s="6" customFormat="1" ht="27.75" customHeight="1" thickBot="1">
      <c r="A10" s="117" t="s">
        <v>490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</row>
    <row r="11" spans="1:18" s="6" customFormat="1" ht="19.5" thickBot="1">
      <c r="A11" s="7" t="s">
        <v>1</v>
      </c>
      <c r="B11" s="46" t="s">
        <v>2</v>
      </c>
      <c r="C11" s="74"/>
      <c r="D11" s="120"/>
      <c r="E11" s="121"/>
      <c r="F11" s="121"/>
      <c r="G11" s="121"/>
      <c r="H11" s="121"/>
      <c r="I11" s="121"/>
      <c r="J11" s="121"/>
      <c r="K11" s="121"/>
      <c r="L11" s="121"/>
      <c r="M11" s="122"/>
      <c r="N11" s="121"/>
      <c r="O11" s="121"/>
      <c r="P11" s="121"/>
      <c r="Q11" s="123"/>
      <c r="R11" s="75" t="s">
        <v>3</v>
      </c>
    </row>
    <row r="12" spans="1:18" s="6" customFormat="1" ht="19.5" customHeight="1">
      <c r="A12" s="111" t="s">
        <v>483</v>
      </c>
      <c r="B12" s="114">
        <v>0.375</v>
      </c>
      <c r="C12" s="76" t="s">
        <v>4</v>
      </c>
      <c r="D12" s="102">
        <v>2126</v>
      </c>
      <c r="E12" s="102">
        <v>2462</v>
      </c>
      <c r="F12" s="103" t="s">
        <v>466</v>
      </c>
      <c r="G12" s="102" t="s">
        <v>459</v>
      </c>
      <c r="H12" s="102" t="s">
        <v>458</v>
      </c>
      <c r="I12" s="102">
        <v>2557</v>
      </c>
      <c r="J12" s="102">
        <v>2015</v>
      </c>
      <c r="K12" s="102">
        <v>2032</v>
      </c>
      <c r="L12" s="102" t="s">
        <v>460</v>
      </c>
      <c r="M12" s="18"/>
      <c r="N12" s="95"/>
      <c r="O12" s="95"/>
      <c r="P12" s="95"/>
      <c r="Q12" s="103"/>
      <c r="R12" s="11"/>
    </row>
    <row r="13" spans="1:18" s="6" customFormat="1" ht="78.75" customHeight="1">
      <c r="A13" s="112"/>
      <c r="B13" s="115"/>
      <c r="C13" s="61" t="s">
        <v>7</v>
      </c>
      <c r="D13" s="107" t="s">
        <v>492</v>
      </c>
      <c r="E13" s="70" t="s">
        <v>455</v>
      </c>
      <c r="F13" s="70" t="s">
        <v>452</v>
      </c>
      <c r="G13" s="70" t="s">
        <v>77</v>
      </c>
      <c r="H13" s="70" t="s">
        <v>80</v>
      </c>
      <c r="I13" s="70" t="s">
        <v>79</v>
      </c>
      <c r="J13" s="70" t="s">
        <v>78</v>
      </c>
      <c r="K13" s="70" t="s">
        <v>81</v>
      </c>
      <c r="L13" s="70" t="s">
        <v>76</v>
      </c>
      <c r="M13" s="18"/>
      <c r="N13" s="18"/>
      <c r="O13" s="18"/>
      <c r="P13" s="18"/>
      <c r="Q13" s="70"/>
      <c r="R13" s="12"/>
    </row>
    <row r="14" spans="1:18" s="6" customFormat="1">
      <c r="A14" s="112"/>
      <c r="B14" s="115"/>
      <c r="C14" s="62" t="s">
        <v>5</v>
      </c>
      <c r="D14" s="70">
        <v>25</v>
      </c>
      <c r="E14" s="70">
        <v>20</v>
      </c>
      <c r="F14" s="70">
        <v>11</v>
      </c>
      <c r="G14" s="70">
        <v>19</v>
      </c>
      <c r="H14" s="70">
        <v>32</v>
      </c>
      <c r="I14" s="70">
        <v>5</v>
      </c>
      <c r="J14" s="70">
        <v>13</v>
      </c>
      <c r="K14" s="70">
        <v>13</v>
      </c>
      <c r="L14" s="70">
        <v>22</v>
      </c>
      <c r="M14" s="18"/>
      <c r="N14" s="18"/>
      <c r="O14" s="18"/>
      <c r="P14" s="18"/>
      <c r="Q14" s="70"/>
      <c r="R14" s="12">
        <f>SUM(D14:Q14)</f>
        <v>160</v>
      </c>
    </row>
    <row r="15" spans="1:18" s="6" customFormat="1">
      <c r="A15" s="112"/>
      <c r="B15" s="115"/>
      <c r="C15" s="62" t="s">
        <v>6</v>
      </c>
      <c r="D15" s="33">
        <v>203</v>
      </c>
      <c r="E15" s="33">
        <v>203</v>
      </c>
      <c r="F15" s="33">
        <v>203</v>
      </c>
      <c r="G15" s="33">
        <v>303</v>
      </c>
      <c r="H15" s="33">
        <v>303</v>
      </c>
      <c r="I15" s="33">
        <v>303</v>
      </c>
      <c r="J15" s="33">
        <v>303</v>
      </c>
      <c r="K15" s="33">
        <v>403</v>
      </c>
      <c r="L15" s="33">
        <v>403</v>
      </c>
      <c r="M15" s="18"/>
      <c r="N15" s="33"/>
      <c r="O15" s="34"/>
      <c r="P15" s="18"/>
      <c r="Q15" s="34"/>
      <c r="R15" s="13"/>
    </row>
    <row r="16" spans="1:18" s="6" customFormat="1" ht="19.5" customHeight="1">
      <c r="A16" s="112"/>
      <c r="B16" s="116">
        <v>0.4236111111111111</v>
      </c>
      <c r="C16" s="63" t="s">
        <v>4</v>
      </c>
      <c r="D16" s="49" t="s">
        <v>461</v>
      </c>
      <c r="E16" s="49">
        <v>2528</v>
      </c>
      <c r="F16" s="49">
        <v>2427</v>
      </c>
      <c r="G16" s="49">
        <v>2026</v>
      </c>
      <c r="H16" s="49">
        <v>2124</v>
      </c>
      <c r="I16" s="49">
        <v>2458</v>
      </c>
      <c r="J16" s="49">
        <v>2834</v>
      </c>
      <c r="K16" s="49">
        <v>2972</v>
      </c>
      <c r="L16" s="50"/>
      <c r="M16" s="50"/>
      <c r="N16" s="50"/>
      <c r="O16" s="50"/>
      <c r="P16" s="51"/>
      <c r="Q16" s="50"/>
      <c r="R16" s="14"/>
    </row>
    <row r="17" spans="1:18" s="6" customFormat="1" ht="64.5" customHeight="1">
      <c r="A17" s="112"/>
      <c r="B17" s="115"/>
      <c r="C17" s="61" t="s">
        <v>7</v>
      </c>
      <c r="D17" s="70" t="s">
        <v>120</v>
      </c>
      <c r="E17" s="70" t="s">
        <v>119</v>
      </c>
      <c r="F17" s="70" t="s">
        <v>118</v>
      </c>
      <c r="G17" s="70" t="s">
        <v>117</v>
      </c>
      <c r="H17" s="70" t="s">
        <v>116</v>
      </c>
      <c r="I17" s="70" t="s">
        <v>115</v>
      </c>
      <c r="J17" s="70" t="s">
        <v>114</v>
      </c>
      <c r="K17" s="70" t="s">
        <v>113</v>
      </c>
      <c r="L17" s="70"/>
      <c r="M17" s="70"/>
      <c r="N17" s="85"/>
      <c r="O17" s="85"/>
      <c r="P17" s="72"/>
      <c r="Q17" s="70"/>
      <c r="R17" s="12"/>
    </row>
    <row r="18" spans="1:18" s="6" customFormat="1" ht="19.5" customHeight="1">
      <c r="A18" s="112"/>
      <c r="B18" s="115"/>
      <c r="C18" s="62" t="s">
        <v>5</v>
      </c>
      <c r="D18" s="70">
        <v>32</v>
      </c>
      <c r="E18" s="70">
        <v>26</v>
      </c>
      <c r="F18" s="70">
        <v>17</v>
      </c>
      <c r="G18" s="70">
        <v>21</v>
      </c>
      <c r="H18" s="70">
        <v>30</v>
      </c>
      <c r="I18" s="70">
        <v>22</v>
      </c>
      <c r="J18" s="70">
        <v>28</v>
      </c>
      <c r="K18" s="70">
        <v>10</v>
      </c>
      <c r="L18" s="70"/>
      <c r="M18" s="70"/>
      <c r="N18" s="70"/>
      <c r="O18" s="70"/>
      <c r="P18" s="72"/>
      <c r="Q18" s="70"/>
      <c r="R18" s="12">
        <f>SUM(D18:Q18)</f>
        <v>186</v>
      </c>
    </row>
    <row r="19" spans="1:18" s="6" customFormat="1">
      <c r="A19" s="112"/>
      <c r="B19" s="115"/>
      <c r="C19" s="62" t="s">
        <v>6</v>
      </c>
      <c r="D19" s="33">
        <v>203</v>
      </c>
      <c r="E19" s="34">
        <v>203</v>
      </c>
      <c r="F19" s="33">
        <v>203</v>
      </c>
      <c r="G19" s="33">
        <v>303</v>
      </c>
      <c r="H19" s="72">
        <v>303</v>
      </c>
      <c r="I19" s="34">
        <v>303</v>
      </c>
      <c r="J19" s="34">
        <v>403</v>
      </c>
      <c r="K19" s="34">
        <v>403</v>
      </c>
      <c r="L19" s="10"/>
      <c r="M19" s="34"/>
      <c r="N19" s="34"/>
      <c r="O19" s="34"/>
      <c r="P19" s="72"/>
      <c r="Q19" s="35"/>
      <c r="R19" s="13"/>
    </row>
    <row r="20" spans="1:18" s="6" customFormat="1" ht="19.5" customHeight="1">
      <c r="A20" s="112"/>
      <c r="B20" s="116">
        <v>0.47222222222222227</v>
      </c>
      <c r="C20" s="63" t="s">
        <v>4</v>
      </c>
      <c r="D20" s="49">
        <v>2530</v>
      </c>
      <c r="E20" s="49">
        <v>2363</v>
      </c>
      <c r="F20" s="49">
        <v>2342</v>
      </c>
      <c r="G20" s="49">
        <v>2028</v>
      </c>
      <c r="H20" s="49">
        <v>2370</v>
      </c>
      <c r="I20" s="49">
        <v>2058</v>
      </c>
      <c r="J20" s="49">
        <v>2460</v>
      </c>
      <c r="K20" s="49">
        <v>2656</v>
      </c>
      <c r="L20" s="49">
        <v>2361</v>
      </c>
      <c r="M20" s="49">
        <v>2639</v>
      </c>
      <c r="N20" s="49">
        <v>2340</v>
      </c>
      <c r="O20" s="49">
        <v>2740</v>
      </c>
      <c r="P20" s="18"/>
      <c r="Q20" s="50"/>
      <c r="R20" s="14"/>
    </row>
    <row r="21" spans="1:18" s="6" customFormat="1" ht="81" customHeight="1">
      <c r="A21" s="112"/>
      <c r="B21" s="115"/>
      <c r="C21" s="61" t="s">
        <v>7</v>
      </c>
      <c r="D21" s="70" t="s">
        <v>168</v>
      </c>
      <c r="E21" s="70" t="s">
        <v>167</v>
      </c>
      <c r="F21" s="70" t="s">
        <v>166</v>
      </c>
      <c r="G21" s="70" t="s">
        <v>165</v>
      </c>
      <c r="H21" s="70" t="s">
        <v>160</v>
      </c>
      <c r="I21" s="70" t="s">
        <v>164</v>
      </c>
      <c r="J21" s="70" t="s">
        <v>163</v>
      </c>
      <c r="K21" s="70" t="s">
        <v>161</v>
      </c>
      <c r="L21" s="70" t="s">
        <v>159</v>
      </c>
      <c r="M21" s="70" t="s">
        <v>162</v>
      </c>
      <c r="N21" s="70" t="s">
        <v>158</v>
      </c>
      <c r="O21" s="70" t="s">
        <v>157</v>
      </c>
      <c r="P21" s="18"/>
      <c r="Q21" s="70"/>
      <c r="R21" s="12"/>
    </row>
    <row r="22" spans="1:18" s="6" customFormat="1">
      <c r="A22" s="112"/>
      <c r="B22" s="115"/>
      <c r="C22" s="62" t="s">
        <v>5</v>
      </c>
      <c r="D22" s="70">
        <v>18</v>
      </c>
      <c r="E22" s="70">
        <v>11</v>
      </c>
      <c r="F22" s="70">
        <v>20</v>
      </c>
      <c r="G22" s="70">
        <v>12</v>
      </c>
      <c r="H22" s="70">
        <v>14</v>
      </c>
      <c r="I22" s="70">
        <v>20</v>
      </c>
      <c r="J22" s="70">
        <v>5</v>
      </c>
      <c r="K22" s="70">
        <v>34</v>
      </c>
      <c r="L22" s="70">
        <v>15</v>
      </c>
      <c r="M22" s="70">
        <v>10</v>
      </c>
      <c r="N22" s="70">
        <v>21</v>
      </c>
      <c r="O22" s="70">
        <v>13</v>
      </c>
      <c r="P22" s="18"/>
      <c r="Q22" s="70"/>
      <c r="R22" s="12">
        <f>SUM(D22:Q22)</f>
        <v>193</v>
      </c>
    </row>
    <row r="23" spans="1:18" s="6" customFormat="1">
      <c r="A23" s="112"/>
      <c r="B23" s="115"/>
      <c r="C23" s="62" t="s">
        <v>6</v>
      </c>
      <c r="D23" s="35">
        <v>203</v>
      </c>
      <c r="E23" s="33">
        <v>203</v>
      </c>
      <c r="F23" s="33">
        <v>203</v>
      </c>
      <c r="G23" s="34">
        <v>203</v>
      </c>
      <c r="H23" s="34">
        <v>203</v>
      </c>
      <c r="I23" s="33">
        <v>303</v>
      </c>
      <c r="J23" s="34">
        <v>303</v>
      </c>
      <c r="K23" s="34">
        <v>303</v>
      </c>
      <c r="L23" s="34">
        <v>303</v>
      </c>
      <c r="M23" s="34">
        <v>403</v>
      </c>
      <c r="N23" s="34">
        <v>403</v>
      </c>
      <c r="O23" s="34">
        <v>403</v>
      </c>
      <c r="P23" s="18"/>
      <c r="Q23" s="33"/>
      <c r="R23" s="13"/>
    </row>
    <row r="24" spans="1:18" s="6" customFormat="1" ht="19.5" customHeight="1">
      <c r="A24" s="112"/>
      <c r="B24" s="116">
        <v>0.52083333333333337</v>
      </c>
      <c r="C24" s="63" t="s">
        <v>4</v>
      </c>
      <c r="D24" s="49">
        <v>2966</v>
      </c>
      <c r="E24" s="49">
        <v>2526</v>
      </c>
      <c r="F24" s="49">
        <v>2122</v>
      </c>
      <c r="G24" s="49">
        <v>2456</v>
      </c>
      <c r="H24" s="49">
        <v>2524</v>
      </c>
      <c r="I24" s="49">
        <v>2056</v>
      </c>
      <c r="J24" s="49">
        <v>2020</v>
      </c>
      <c r="K24" s="49">
        <v>2637</v>
      </c>
      <c r="L24" s="49">
        <v>2654</v>
      </c>
      <c r="M24" s="49"/>
      <c r="N24" s="49"/>
      <c r="O24" s="50"/>
      <c r="P24" s="51"/>
      <c r="Q24" s="50"/>
      <c r="R24" s="14"/>
    </row>
    <row r="25" spans="1:18" s="6" customFormat="1" ht="62.25" customHeight="1">
      <c r="A25" s="112"/>
      <c r="B25" s="115"/>
      <c r="C25" s="61" t="s">
        <v>7</v>
      </c>
      <c r="D25" s="70" t="s">
        <v>226</v>
      </c>
      <c r="E25" s="70" t="s">
        <v>225</v>
      </c>
      <c r="F25" s="70" t="s">
        <v>224</v>
      </c>
      <c r="G25" s="70" t="s">
        <v>217</v>
      </c>
      <c r="H25" s="70" t="s">
        <v>222</v>
      </c>
      <c r="I25" s="70" t="s">
        <v>221</v>
      </c>
      <c r="J25" s="70" t="s">
        <v>220</v>
      </c>
      <c r="K25" s="70" t="s">
        <v>219</v>
      </c>
      <c r="L25" s="70" t="s">
        <v>218</v>
      </c>
      <c r="M25" s="70"/>
      <c r="N25" s="70"/>
      <c r="O25" s="70"/>
      <c r="P25" s="72"/>
      <c r="Q25" s="70"/>
      <c r="R25" s="12"/>
    </row>
    <row r="26" spans="1:18" s="6" customFormat="1">
      <c r="A26" s="112"/>
      <c r="B26" s="115"/>
      <c r="C26" s="62" t="s">
        <v>5</v>
      </c>
      <c r="D26" s="70">
        <v>13</v>
      </c>
      <c r="E26" s="70">
        <v>24</v>
      </c>
      <c r="F26" s="70">
        <v>23</v>
      </c>
      <c r="G26" s="70">
        <v>10</v>
      </c>
      <c r="H26" s="70">
        <v>25</v>
      </c>
      <c r="I26" s="70">
        <v>20</v>
      </c>
      <c r="J26" s="70">
        <v>26</v>
      </c>
      <c r="K26" s="70">
        <v>22</v>
      </c>
      <c r="L26" s="70">
        <v>27</v>
      </c>
      <c r="M26" s="37"/>
      <c r="N26" s="37"/>
      <c r="O26" s="70"/>
      <c r="P26" s="72"/>
      <c r="Q26" s="72"/>
      <c r="R26" s="12">
        <f>SUM(D26:Q26)</f>
        <v>190</v>
      </c>
    </row>
    <row r="27" spans="1:18" s="6" customFormat="1">
      <c r="A27" s="112"/>
      <c r="B27" s="115"/>
      <c r="C27" s="62" t="s">
        <v>6</v>
      </c>
      <c r="D27" s="33">
        <v>203</v>
      </c>
      <c r="E27" s="35">
        <v>203</v>
      </c>
      <c r="F27" s="33">
        <v>203</v>
      </c>
      <c r="G27" s="72">
        <v>203</v>
      </c>
      <c r="H27" s="72">
        <v>303</v>
      </c>
      <c r="I27" s="33">
        <v>303</v>
      </c>
      <c r="J27" s="33">
        <v>303</v>
      </c>
      <c r="K27" s="33">
        <v>403</v>
      </c>
      <c r="L27" s="33">
        <v>403</v>
      </c>
      <c r="M27" s="33"/>
      <c r="N27" s="33"/>
      <c r="O27" s="33"/>
      <c r="P27" s="72"/>
      <c r="Q27" s="72"/>
      <c r="R27" s="13"/>
    </row>
    <row r="28" spans="1:18" s="6" customFormat="1" ht="19.5" customHeight="1">
      <c r="A28" s="112"/>
      <c r="B28" s="116">
        <v>0.56944444444444442</v>
      </c>
      <c r="C28" s="63" t="s">
        <v>4</v>
      </c>
      <c r="D28" s="49">
        <v>2425</v>
      </c>
      <c r="E28" s="49">
        <v>2454</v>
      </c>
      <c r="F28" s="49">
        <v>2832</v>
      </c>
      <c r="G28" s="49">
        <v>2464</v>
      </c>
      <c r="H28" s="49">
        <v>2660</v>
      </c>
      <c r="I28" s="49">
        <v>2744</v>
      </c>
      <c r="J28" s="49">
        <v>2742</v>
      </c>
      <c r="K28" s="49">
        <v>2968</v>
      </c>
      <c r="L28" s="49">
        <v>2128</v>
      </c>
      <c r="M28" s="18"/>
      <c r="N28" s="18"/>
      <c r="O28" s="50"/>
      <c r="P28" s="51"/>
      <c r="Q28" s="50"/>
      <c r="R28" s="14"/>
    </row>
    <row r="29" spans="1:18" s="6" customFormat="1" ht="69.75" customHeight="1">
      <c r="A29" s="112"/>
      <c r="B29" s="115"/>
      <c r="C29" s="61" t="s">
        <v>7</v>
      </c>
      <c r="D29" s="70" t="s">
        <v>273</v>
      </c>
      <c r="E29" s="70" t="s">
        <v>272</v>
      </c>
      <c r="F29" s="70" t="s">
        <v>271</v>
      </c>
      <c r="G29" s="70" t="s">
        <v>270</v>
      </c>
      <c r="H29" s="70" t="s">
        <v>269</v>
      </c>
      <c r="I29" s="70" t="s">
        <v>268</v>
      </c>
      <c r="J29" s="70" t="s">
        <v>112</v>
      </c>
      <c r="K29" s="70" t="s">
        <v>223</v>
      </c>
      <c r="L29" s="85" t="s">
        <v>267</v>
      </c>
      <c r="M29" s="18"/>
      <c r="N29" s="18"/>
      <c r="O29" s="85"/>
      <c r="P29" s="72"/>
      <c r="Q29" s="70"/>
      <c r="R29" s="12"/>
    </row>
    <row r="30" spans="1:18" s="6" customFormat="1">
      <c r="A30" s="112"/>
      <c r="B30" s="115"/>
      <c r="C30" s="62" t="s">
        <v>5</v>
      </c>
      <c r="D30" s="70">
        <v>12</v>
      </c>
      <c r="E30" s="70">
        <v>22</v>
      </c>
      <c r="F30" s="70">
        <v>23</v>
      </c>
      <c r="G30" s="70">
        <v>18</v>
      </c>
      <c r="H30" s="70">
        <v>28</v>
      </c>
      <c r="I30" s="70">
        <v>13</v>
      </c>
      <c r="J30" s="70">
        <v>23</v>
      </c>
      <c r="K30" s="37">
        <v>19</v>
      </c>
      <c r="L30" s="85">
        <v>24</v>
      </c>
      <c r="M30" s="18"/>
      <c r="N30" s="18"/>
      <c r="O30" s="85"/>
      <c r="P30" s="72"/>
      <c r="Q30" s="70"/>
      <c r="R30" s="12">
        <f>SUM(D30:Q30)</f>
        <v>182</v>
      </c>
    </row>
    <row r="31" spans="1:18" s="6" customFormat="1">
      <c r="A31" s="112"/>
      <c r="B31" s="115"/>
      <c r="C31" s="62" t="s">
        <v>6</v>
      </c>
      <c r="D31" s="72">
        <v>203</v>
      </c>
      <c r="E31" s="72">
        <v>203</v>
      </c>
      <c r="F31" s="72">
        <v>203</v>
      </c>
      <c r="G31" s="72">
        <v>203</v>
      </c>
      <c r="H31" s="72">
        <v>303</v>
      </c>
      <c r="I31" s="72">
        <v>303</v>
      </c>
      <c r="J31" s="34">
        <v>303</v>
      </c>
      <c r="K31" s="33">
        <v>403</v>
      </c>
      <c r="L31" s="72">
        <v>403</v>
      </c>
      <c r="M31" s="18"/>
      <c r="N31" s="18"/>
      <c r="O31" s="72"/>
      <c r="P31" s="72"/>
      <c r="Q31" s="72"/>
      <c r="R31" s="13"/>
    </row>
    <row r="32" spans="1:18" s="6" customFormat="1" ht="19.5" customHeight="1">
      <c r="A32" s="112"/>
      <c r="B32" s="116">
        <v>0.61805555555555558</v>
      </c>
      <c r="C32" s="63" t="s">
        <v>4</v>
      </c>
      <c r="D32" s="49" t="s">
        <v>462</v>
      </c>
      <c r="E32" s="49">
        <v>2658</v>
      </c>
      <c r="F32" s="49">
        <v>2836</v>
      </c>
      <c r="G32" s="49">
        <v>2974</v>
      </c>
      <c r="H32" s="49">
        <v>2534</v>
      </c>
      <c r="I32" s="49">
        <v>2429</v>
      </c>
      <c r="J32" s="49">
        <v>2532</v>
      </c>
      <c r="K32" s="49">
        <v>2538</v>
      </c>
      <c r="L32" s="49">
        <v>2641</v>
      </c>
      <c r="M32" s="18"/>
      <c r="N32" s="50"/>
      <c r="O32" s="50"/>
      <c r="P32" s="51"/>
      <c r="Q32" s="50"/>
      <c r="R32" s="14"/>
    </row>
    <row r="33" spans="1:18" s="6" customFormat="1" ht="54.75" customHeight="1">
      <c r="A33" s="112"/>
      <c r="B33" s="115"/>
      <c r="C33" s="61" t="s">
        <v>7</v>
      </c>
      <c r="D33" s="70" t="s">
        <v>311</v>
      </c>
      <c r="E33" s="70" t="s">
        <v>310</v>
      </c>
      <c r="F33" s="70" t="s">
        <v>308</v>
      </c>
      <c r="G33" s="70" t="s">
        <v>307</v>
      </c>
      <c r="H33" s="70" t="s">
        <v>306</v>
      </c>
      <c r="I33" s="70" t="s">
        <v>305</v>
      </c>
      <c r="J33" s="70" t="s">
        <v>304</v>
      </c>
      <c r="K33" s="70" t="s">
        <v>302</v>
      </c>
      <c r="L33" s="85" t="s">
        <v>303</v>
      </c>
      <c r="M33" s="18"/>
      <c r="N33" s="85"/>
      <c r="O33" s="85"/>
      <c r="P33" s="72"/>
      <c r="Q33" s="70"/>
      <c r="R33" s="12"/>
    </row>
    <row r="34" spans="1:18" s="6" customFormat="1" ht="21" customHeight="1">
      <c r="A34" s="112"/>
      <c r="B34" s="115"/>
      <c r="C34" s="62" t="s">
        <v>5</v>
      </c>
      <c r="D34" s="70">
        <v>22</v>
      </c>
      <c r="E34" s="70">
        <v>25</v>
      </c>
      <c r="F34" s="70">
        <v>12</v>
      </c>
      <c r="G34" s="70">
        <v>16</v>
      </c>
      <c r="H34" s="70">
        <v>14</v>
      </c>
      <c r="I34" s="70">
        <v>17</v>
      </c>
      <c r="J34" s="70">
        <v>27</v>
      </c>
      <c r="K34" s="70">
        <v>13</v>
      </c>
      <c r="L34" s="85">
        <v>25</v>
      </c>
      <c r="M34" s="18"/>
      <c r="N34" s="85"/>
      <c r="O34" s="85"/>
      <c r="P34" s="72"/>
      <c r="Q34" s="37"/>
      <c r="R34" s="12">
        <f>SUM(D34:Q34)</f>
        <v>171</v>
      </c>
    </row>
    <row r="35" spans="1:18" s="6" customFormat="1">
      <c r="A35" s="112"/>
      <c r="B35" s="115"/>
      <c r="C35" s="62" t="s">
        <v>6</v>
      </c>
      <c r="D35" s="72">
        <v>203</v>
      </c>
      <c r="E35" s="72">
        <v>203</v>
      </c>
      <c r="F35" s="72">
        <v>203</v>
      </c>
      <c r="G35" s="72">
        <v>203</v>
      </c>
      <c r="H35" s="72">
        <v>303</v>
      </c>
      <c r="I35" s="72">
        <v>303</v>
      </c>
      <c r="J35" s="72">
        <v>303</v>
      </c>
      <c r="K35" s="72">
        <v>303</v>
      </c>
      <c r="L35" s="72">
        <v>403</v>
      </c>
      <c r="M35" s="72"/>
      <c r="N35" s="72"/>
      <c r="O35" s="72"/>
      <c r="P35" s="72"/>
      <c r="Q35" s="35"/>
      <c r="R35" s="13"/>
    </row>
    <row r="36" spans="1:18" s="6" customFormat="1" ht="19.5" customHeight="1">
      <c r="A36" s="112"/>
      <c r="B36" s="116">
        <v>0.66666666666666663</v>
      </c>
      <c r="C36" s="63" t="s">
        <v>4</v>
      </c>
      <c r="D36" s="49">
        <v>2030</v>
      </c>
      <c r="E36" s="49">
        <v>2588</v>
      </c>
      <c r="F36" s="49">
        <v>2372</v>
      </c>
      <c r="G36" s="49">
        <v>2970</v>
      </c>
      <c r="H36" s="49">
        <v>2586</v>
      </c>
      <c r="I36" s="49">
        <v>2022</v>
      </c>
      <c r="J36" s="49">
        <v>2055</v>
      </c>
      <c r="K36" s="49">
        <v>2054</v>
      </c>
      <c r="L36" s="49">
        <v>2736</v>
      </c>
      <c r="M36" s="49">
        <v>2738</v>
      </c>
      <c r="N36" s="49">
        <v>2368</v>
      </c>
      <c r="O36" s="49">
        <v>2522</v>
      </c>
      <c r="P36" s="49">
        <v>2962</v>
      </c>
      <c r="Q36" s="52"/>
      <c r="R36" s="14"/>
    </row>
    <row r="37" spans="1:18" s="6" customFormat="1" ht="87.75" customHeight="1">
      <c r="A37" s="112"/>
      <c r="B37" s="115"/>
      <c r="C37" s="61" t="s">
        <v>7</v>
      </c>
      <c r="D37" s="70" t="s">
        <v>354</v>
      </c>
      <c r="E37" s="70" t="s">
        <v>353</v>
      </c>
      <c r="F37" s="70" t="s">
        <v>352</v>
      </c>
      <c r="G37" s="70" t="s">
        <v>351</v>
      </c>
      <c r="H37" s="70" t="s">
        <v>349</v>
      </c>
      <c r="I37" s="70" t="s">
        <v>348</v>
      </c>
      <c r="J37" s="70" t="s">
        <v>347</v>
      </c>
      <c r="K37" s="70" t="s">
        <v>346</v>
      </c>
      <c r="L37" s="70" t="s">
        <v>345</v>
      </c>
      <c r="M37" s="70" t="s">
        <v>344</v>
      </c>
      <c r="N37" s="70" t="s">
        <v>343</v>
      </c>
      <c r="O37" s="70" t="s">
        <v>342</v>
      </c>
      <c r="P37" s="70" t="s">
        <v>341</v>
      </c>
      <c r="Q37" s="18"/>
      <c r="R37" s="12"/>
    </row>
    <row r="38" spans="1:18" s="6" customFormat="1">
      <c r="A38" s="112"/>
      <c r="B38" s="115"/>
      <c r="C38" s="62" t="s">
        <v>5</v>
      </c>
      <c r="D38" s="70">
        <v>23</v>
      </c>
      <c r="E38" s="70">
        <v>12</v>
      </c>
      <c r="F38" s="70">
        <v>6</v>
      </c>
      <c r="G38" s="70">
        <v>18</v>
      </c>
      <c r="H38" s="70">
        <v>13</v>
      </c>
      <c r="I38" s="70">
        <v>19</v>
      </c>
      <c r="J38" s="70">
        <v>4</v>
      </c>
      <c r="K38" s="70">
        <v>19</v>
      </c>
      <c r="L38" s="70">
        <v>6</v>
      </c>
      <c r="M38" s="70">
        <v>13</v>
      </c>
      <c r="N38" s="70">
        <v>11</v>
      </c>
      <c r="O38" s="70">
        <v>22</v>
      </c>
      <c r="P38" s="70">
        <v>29</v>
      </c>
      <c r="Q38" s="18"/>
      <c r="R38" s="12">
        <f>SUM(D38:P38)</f>
        <v>195</v>
      </c>
    </row>
    <row r="39" spans="1:18" s="6" customFormat="1">
      <c r="A39" s="112"/>
      <c r="B39" s="115"/>
      <c r="C39" s="62" t="s">
        <v>6</v>
      </c>
      <c r="D39" s="33">
        <v>203</v>
      </c>
      <c r="E39" s="34">
        <v>203</v>
      </c>
      <c r="F39" s="34">
        <v>203</v>
      </c>
      <c r="G39" s="33">
        <v>203</v>
      </c>
      <c r="H39" s="33">
        <v>203</v>
      </c>
      <c r="I39" s="34">
        <v>303</v>
      </c>
      <c r="J39" s="34">
        <v>303</v>
      </c>
      <c r="K39" s="34">
        <v>303</v>
      </c>
      <c r="L39" s="34">
        <v>303</v>
      </c>
      <c r="M39" s="34">
        <v>303</v>
      </c>
      <c r="N39" s="34">
        <v>303</v>
      </c>
      <c r="O39" s="34">
        <v>403</v>
      </c>
      <c r="P39" s="33">
        <v>403</v>
      </c>
      <c r="Q39" s="35"/>
      <c r="R39" s="13"/>
    </row>
    <row r="40" spans="1:18" s="6" customFormat="1" ht="19.5" customHeight="1">
      <c r="A40" s="112"/>
      <c r="B40" s="116">
        <v>0.71527777777777779</v>
      </c>
      <c r="C40" s="63" t="s">
        <v>4</v>
      </c>
      <c r="D40" s="49">
        <v>2423</v>
      </c>
      <c r="E40" s="49" t="s">
        <v>464</v>
      </c>
      <c r="F40" s="49">
        <v>2120</v>
      </c>
      <c r="G40" s="49">
        <v>2652</v>
      </c>
      <c r="H40" s="49">
        <v>2635</v>
      </c>
      <c r="I40" s="49">
        <v>2650</v>
      </c>
      <c r="J40" s="49">
        <v>2359</v>
      </c>
      <c r="K40" s="49">
        <v>2448</v>
      </c>
      <c r="L40" s="49">
        <v>2452</v>
      </c>
      <c r="M40" s="49" t="s">
        <v>465</v>
      </c>
      <c r="N40" s="49">
        <v>2555</v>
      </c>
      <c r="O40" s="71"/>
      <c r="P40" s="125"/>
      <c r="Q40" s="125"/>
      <c r="R40" s="14"/>
    </row>
    <row r="41" spans="1:18" s="6" customFormat="1" ht="70.5" customHeight="1">
      <c r="A41" s="112"/>
      <c r="B41" s="115"/>
      <c r="C41" s="61" t="s">
        <v>7</v>
      </c>
      <c r="D41" s="70" t="s">
        <v>406</v>
      </c>
      <c r="E41" s="70" t="s">
        <v>405</v>
      </c>
      <c r="F41" s="70" t="s">
        <v>404</v>
      </c>
      <c r="G41" s="70" t="s">
        <v>403</v>
      </c>
      <c r="H41" s="70" t="s">
        <v>402</v>
      </c>
      <c r="I41" s="70" t="s">
        <v>401</v>
      </c>
      <c r="J41" s="70" t="s">
        <v>400</v>
      </c>
      <c r="K41" s="70" t="s">
        <v>399</v>
      </c>
      <c r="L41" s="70" t="s">
        <v>398</v>
      </c>
      <c r="M41" s="70" t="s">
        <v>397</v>
      </c>
      <c r="N41" s="70" t="s">
        <v>350</v>
      </c>
      <c r="O41" s="70"/>
      <c r="P41" s="70"/>
      <c r="Q41" s="72"/>
      <c r="R41" s="12"/>
    </row>
    <row r="42" spans="1:18" s="6" customFormat="1">
      <c r="A42" s="112"/>
      <c r="B42" s="115"/>
      <c r="C42" s="62" t="s">
        <v>5</v>
      </c>
      <c r="D42" s="70">
        <v>19</v>
      </c>
      <c r="E42" s="70">
        <v>20</v>
      </c>
      <c r="F42" s="70">
        <v>32</v>
      </c>
      <c r="G42" s="70">
        <v>19</v>
      </c>
      <c r="H42" s="70">
        <v>24</v>
      </c>
      <c r="I42" s="70">
        <v>18</v>
      </c>
      <c r="J42" s="70">
        <v>12</v>
      </c>
      <c r="K42" s="70">
        <v>23</v>
      </c>
      <c r="L42" s="70">
        <v>14</v>
      </c>
      <c r="M42" s="70">
        <v>13</v>
      </c>
      <c r="N42" s="70">
        <v>6</v>
      </c>
      <c r="O42" s="70"/>
      <c r="P42" s="124"/>
      <c r="Q42" s="124"/>
      <c r="R42" s="12">
        <f>SUM(D42:Q42)</f>
        <v>200</v>
      </c>
    </row>
    <row r="43" spans="1:18" s="6" customFormat="1" ht="19.5" thickBot="1">
      <c r="A43" s="113"/>
      <c r="B43" s="126"/>
      <c r="C43" s="64" t="s">
        <v>6</v>
      </c>
      <c r="D43" s="38">
        <v>203</v>
      </c>
      <c r="E43" s="38">
        <v>203</v>
      </c>
      <c r="F43" s="39">
        <v>203</v>
      </c>
      <c r="G43" s="40">
        <v>303</v>
      </c>
      <c r="H43" s="40">
        <v>303</v>
      </c>
      <c r="I43" s="39">
        <v>303</v>
      </c>
      <c r="J43" s="39">
        <v>303</v>
      </c>
      <c r="K43" s="39">
        <v>403</v>
      </c>
      <c r="L43" s="39">
        <v>403</v>
      </c>
      <c r="M43" s="39">
        <v>403</v>
      </c>
      <c r="N43" s="39">
        <v>403</v>
      </c>
      <c r="O43" s="39"/>
      <c r="P43" s="39"/>
      <c r="Q43" s="40"/>
      <c r="R43" s="15"/>
    </row>
    <row r="44" spans="1:18" s="6" customFormat="1" ht="19.5" customHeight="1">
      <c r="A44" s="111" t="s">
        <v>484</v>
      </c>
      <c r="B44" s="114">
        <v>0.375</v>
      </c>
      <c r="C44" s="65" t="s">
        <v>4</v>
      </c>
      <c r="D44" s="73" t="s">
        <v>456</v>
      </c>
      <c r="E44" s="73" t="s">
        <v>457</v>
      </c>
      <c r="F44" s="55">
        <v>2746</v>
      </c>
      <c r="G44" s="55">
        <v>2976</v>
      </c>
      <c r="H44" s="73">
        <v>2040</v>
      </c>
      <c r="I44" s="55">
        <v>2643</v>
      </c>
      <c r="J44" s="55">
        <v>2536</v>
      </c>
      <c r="K44" s="55">
        <v>2592</v>
      </c>
      <c r="L44" s="55">
        <v>2431</v>
      </c>
      <c r="M44" s="78">
        <v>2838</v>
      </c>
      <c r="N44" s="78">
        <v>2036</v>
      </c>
      <c r="O44" s="78">
        <v>2034</v>
      </c>
      <c r="P44" s="77"/>
      <c r="Q44" s="53"/>
      <c r="R44" s="11"/>
    </row>
    <row r="45" spans="1:18" s="6" customFormat="1" ht="68.25" customHeight="1">
      <c r="A45" s="112"/>
      <c r="B45" s="115"/>
      <c r="C45" s="61" t="s">
        <v>7</v>
      </c>
      <c r="D45" s="70" t="s">
        <v>36</v>
      </c>
      <c r="E45" s="70" t="s">
        <v>35</v>
      </c>
      <c r="F45" s="85" t="s">
        <v>21</v>
      </c>
      <c r="G45" s="85" t="s">
        <v>20</v>
      </c>
      <c r="H45" s="70" t="s">
        <v>32</v>
      </c>
      <c r="I45" s="85" t="s">
        <v>18</v>
      </c>
      <c r="J45" s="85" t="s">
        <v>17</v>
      </c>
      <c r="K45" s="85" t="s">
        <v>16</v>
      </c>
      <c r="L45" s="85" t="s">
        <v>15</v>
      </c>
      <c r="M45" s="70" t="s">
        <v>13</v>
      </c>
      <c r="N45" s="70" t="s">
        <v>12</v>
      </c>
      <c r="O45" s="70" t="s">
        <v>11</v>
      </c>
      <c r="P45" s="18"/>
      <c r="Q45" s="70"/>
      <c r="R45" s="12"/>
    </row>
    <row r="46" spans="1:18" s="6" customFormat="1">
      <c r="A46" s="112"/>
      <c r="B46" s="115"/>
      <c r="C46" s="62" t="s">
        <v>5</v>
      </c>
      <c r="D46" s="70">
        <v>19</v>
      </c>
      <c r="E46" s="70">
        <v>22</v>
      </c>
      <c r="F46" s="85">
        <v>13</v>
      </c>
      <c r="G46" s="85">
        <v>14</v>
      </c>
      <c r="H46" s="70">
        <v>10</v>
      </c>
      <c r="I46" s="85">
        <v>13</v>
      </c>
      <c r="J46" s="85">
        <v>17</v>
      </c>
      <c r="K46" s="85">
        <v>12</v>
      </c>
      <c r="L46" s="85">
        <v>17</v>
      </c>
      <c r="M46" s="70">
        <v>23</v>
      </c>
      <c r="N46" s="70">
        <v>8</v>
      </c>
      <c r="O46" s="70">
        <v>17</v>
      </c>
      <c r="P46" s="18"/>
      <c r="Q46" s="70"/>
      <c r="R46" s="12">
        <f>SUM(D46:Q46)</f>
        <v>185</v>
      </c>
    </row>
    <row r="47" spans="1:18" s="6" customFormat="1">
      <c r="A47" s="112"/>
      <c r="B47" s="115"/>
      <c r="C47" s="62" t="s">
        <v>6</v>
      </c>
      <c r="D47" s="72">
        <v>203</v>
      </c>
      <c r="E47" s="42">
        <v>203</v>
      </c>
      <c r="F47" s="72">
        <v>203</v>
      </c>
      <c r="G47" s="72">
        <v>203</v>
      </c>
      <c r="H47" s="72">
        <v>303</v>
      </c>
      <c r="I47" s="72">
        <v>303</v>
      </c>
      <c r="J47" s="72">
        <v>303</v>
      </c>
      <c r="K47" s="72">
        <v>303</v>
      </c>
      <c r="L47" s="72">
        <v>303</v>
      </c>
      <c r="M47" s="34">
        <v>403</v>
      </c>
      <c r="N47" s="34">
        <v>403</v>
      </c>
      <c r="O47" s="72">
        <v>403</v>
      </c>
      <c r="P47" s="10"/>
      <c r="Q47" s="72"/>
      <c r="R47" s="13"/>
    </row>
    <row r="48" spans="1:18" s="6" customFormat="1" ht="19.5" customHeight="1">
      <c r="A48" s="112"/>
      <c r="B48" s="116">
        <v>0.4236111111111111</v>
      </c>
      <c r="C48" s="63" t="s">
        <v>4</v>
      </c>
      <c r="D48" s="49" t="s">
        <v>461</v>
      </c>
      <c r="E48" s="49">
        <v>2528</v>
      </c>
      <c r="F48" s="49">
        <v>2427</v>
      </c>
      <c r="G48" s="49">
        <v>2026</v>
      </c>
      <c r="H48" s="49">
        <v>2124</v>
      </c>
      <c r="I48" s="49">
        <v>2458</v>
      </c>
      <c r="J48" s="49">
        <v>2834</v>
      </c>
      <c r="K48" s="49">
        <v>2972</v>
      </c>
      <c r="L48" s="49">
        <v>2742</v>
      </c>
      <c r="M48" s="50"/>
      <c r="N48" s="50"/>
      <c r="O48" s="50"/>
      <c r="P48" s="51"/>
      <c r="Q48" s="50"/>
      <c r="R48" s="14"/>
    </row>
    <row r="49" spans="1:18" s="6" customFormat="1" ht="73.5" customHeight="1">
      <c r="A49" s="112"/>
      <c r="B49" s="115"/>
      <c r="C49" s="61" t="s">
        <v>7</v>
      </c>
      <c r="D49" s="70" t="s">
        <v>129</v>
      </c>
      <c r="E49" s="70" t="s">
        <v>128</v>
      </c>
      <c r="F49" s="70" t="s">
        <v>127</v>
      </c>
      <c r="G49" s="70" t="s">
        <v>126</v>
      </c>
      <c r="H49" s="70" t="s">
        <v>125</v>
      </c>
      <c r="I49" s="70" t="s">
        <v>124</v>
      </c>
      <c r="J49" s="70" t="s">
        <v>123</v>
      </c>
      <c r="K49" s="70" t="s">
        <v>122</v>
      </c>
      <c r="L49" s="70" t="s">
        <v>121</v>
      </c>
      <c r="M49" s="70"/>
      <c r="N49" s="70"/>
      <c r="O49" s="70"/>
      <c r="P49" s="72"/>
      <c r="Q49" s="70"/>
      <c r="R49" s="12"/>
    </row>
    <row r="50" spans="1:18" s="6" customFormat="1">
      <c r="A50" s="112"/>
      <c r="B50" s="115"/>
      <c r="C50" s="62" t="s">
        <v>5</v>
      </c>
      <c r="D50" s="70">
        <v>31</v>
      </c>
      <c r="E50" s="70">
        <v>20</v>
      </c>
      <c r="F50" s="70">
        <v>17</v>
      </c>
      <c r="G50" s="70">
        <v>20</v>
      </c>
      <c r="H50" s="70">
        <v>31</v>
      </c>
      <c r="I50" s="70">
        <v>23</v>
      </c>
      <c r="J50" s="70">
        <v>28</v>
      </c>
      <c r="K50" s="70">
        <v>11</v>
      </c>
      <c r="L50" s="70">
        <v>21</v>
      </c>
      <c r="M50" s="70"/>
      <c r="N50" s="70"/>
      <c r="O50" s="70"/>
      <c r="P50" s="72"/>
      <c r="Q50" s="70"/>
      <c r="R50" s="12">
        <f>SUM(D50:Q50)</f>
        <v>202</v>
      </c>
    </row>
    <row r="51" spans="1:18" s="6" customFormat="1">
      <c r="A51" s="112"/>
      <c r="B51" s="115"/>
      <c r="C51" s="62" t="s">
        <v>6</v>
      </c>
      <c r="D51" s="33">
        <v>203</v>
      </c>
      <c r="E51" s="33">
        <v>203</v>
      </c>
      <c r="F51" s="34">
        <v>203</v>
      </c>
      <c r="G51" s="33">
        <v>303</v>
      </c>
      <c r="H51" s="33">
        <v>303</v>
      </c>
      <c r="I51" s="33">
        <v>303</v>
      </c>
      <c r="J51" s="33">
        <v>403</v>
      </c>
      <c r="K51" s="33">
        <v>403</v>
      </c>
      <c r="L51" s="33">
        <v>403</v>
      </c>
      <c r="M51" s="33"/>
      <c r="N51" s="33"/>
      <c r="O51" s="33"/>
      <c r="P51" s="72"/>
      <c r="Q51" s="34"/>
      <c r="R51" s="13"/>
    </row>
    <row r="52" spans="1:18" s="6" customFormat="1" ht="19.5" customHeight="1">
      <c r="A52" s="112"/>
      <c r="B52" s="116">
        <v>0.47222222222222227</v>
      </c>
      <c r="C52" s="63" t="s">
        <v>4</v>
      </c>
      <c r="D52" s="49">
        <v>2530</v>
      </c>
      <c r="E52" s="49">
        <v>2340</v>
      </c>
      <c r="F52" s="49">
        <v>2342</v>
      </c>
      <c r="G52" s="49">
        <v>2460</v>
      </c>
      <c r="H52" s="49">
        <v>2058</v>
      </c>
      <c r="I52" s="49">
        <v>2363</v>
      </c>
      <c r="J52" s="49">
        <v>2639</v>
      </c>
      <c r="K52" s="49">
        <v>2656</v>
      </c>
      <c r="L52" s="49">
        <v>2370</v>
      </c>
      <c r="M52" s="49">
        <v>2361</v>
      </c>
      <c r="N52" s="49">
        <v>2740</v>
      </c>
      <c r="O52" s="49">
        <v>2028</v>
      </c>
      <c r="P52" s="52"/>
      <c r="Q52" s="71"/>
      <c r="R52" s="14"/>
    </row>
    <row r="53" spans="1:18" s="6" customFormat="1" ht="69" customHeight="1">
      <c r="A53" s="112"/>
      <c r="B53" s="115"/>
      <c r="C53" s="61" t="s">
        <v>7</v>
      </c>
      <c r="D53" s="70" t="s">
        <v>180</v>
      </c>
      <c r="E53" s="70" t="s">
        <v>170</v>
      </c>
      <c r="F53" s="70" t="s">
        <v>178</v>
      </c>
      <c r="G53" s="70" t="s">
        <v>175</v>
      </c>
      <c r="H53" s="70" t="s">
        <v>176</v>
      </c>
      <c r="I53" s="70" t="s">
        <v>179</v>
      </c>
      <c r="J53" s="70" t="s">
        <v>174</v>
      </c>
      <c r="K53" s="70" t="s">
        <v>173</v>
      </c>
      <c r="L53" s="70" t="s">
        <v>172</v>
      </c>
      <c r="M53" s="70" t="s">
        <v>171</v>
      </c>
      <c r="N53" s="70" t="s">
        <v>169</v>
      </c>
      <c r="O53" s="70" t="s">
        <v>177</v>
      </c>
      <c r="P53" s="18"/>
      <c r="Q53" s="70"/>
      <c r="R53" s="12"/>
    </row>
    <row r="54" spans="1:18" s="6" customFormat="1">
      <c r="A54" s="112"/>
      <c r="B54" s="115"/>
      <c r="C54" s="62" t="s">
        <v>5</v>
      </c>
      <c r="D54" s="70">
        <v>31</v>
      </c>
      <c r="E54" s="70">
        <v>19</v>
      </c>
      <c r="F54" s="70">
        <v>22</v>
      </c>
      <c r="G54" s="70">
        <v>5</v>
      </c>
      <c r="H54" s="70">
        <v>13</v>
      </c>
      <c r="I54" s="70">
        <v>12</v>
      </c>
      <c r="J54" s="70">
        <v>12</v>
      </c>
      <c r="K54" s="70">
        <v>34</v>
      </c>
      <c r="L54" s="70">
        <v>13</v>
      </c>
      <c r="M54" s="70">
        <v>12</v>
      </c>
      <c r="N54" s="70">
        <v>13</v>
      </c>
      <c r="O54" s="70">
        <v>12</v>
      </c>
      <c r="P54" s="18"/>
      <c r="Q54" s="70"/>
      <c r="R54" s="12">
        <f>SUM(D54:Q54)</f>
        <v>198</v>
      </c>
    </row>
    <row r="55" spans="1:18" s="6" customFormat="1">
      <c r="A55" s="112"/>
      <c r="B55" s="115"/>
      <c r="C55" s="62" t="s">
        <v>6</v>
      </c>
      <c r="D55" s="35">
        <v>203</v>
      </c>
      <c r="E55" s="33">
        <v>203</v>
      </c>
      <c r="F55" s="72">
        <v>203</v>
      </c>
      <c r="G55" s="72">
        <v>303</v>
      </c>
      <c r="H55" s="72">
        <v>303</v>
      </c>
      <c r="I55" s="72">
        <v>303</v>
      </c>
      <c r="J55" s="72">
        <v>303</v>
      </c>
      <c r="K55" s="72">
        <v>303</v>
      </c>
      <c r="L55" s="72">
        <v>403</v>
      </c>
      <c r="M55" s="72">
        <v>403</v>
      </c>
      <c r="N55" s="72">
        <v>403</v>
      </c>
      <c r="O55" s="72">
        <v>403</v>
      </c>
      <c r="P55" s="72"/>
      <c r="Q55" s="72"/>
      <c r="R55" s="13"/>
    </row>
    <row r="56" spans="1:18" s="6" customFormat="1" ht="19.5" customHeight="1">
      <c r="A56" s="112"/>
      <c r="B56" s="116">
        <v>0.52083333333333337</v>
      </c>
      <c r="C56" s="63" t="s">
        <v>4</v>
      </c>
      <c r="D56" s="49">
        <v>2966</v>
      </c>
      <c r="E56" s="49">
        <v>2526</v>
      </c>
      <c r="F56" s="49">
        <v>2122</v>
      </c>
      <c r="G56" s="49">
        <v>2968</v>
      </c>
      <c r="H56" s="49">
        <v>2524</v>
      </c>
      <c r="I56" s="49">
        <v>2056</v>
      </c>
      <c r="J56" s="49">
        <v>2020</v>
      </c>
      <c r="K56" s="49">
        <v>2637</v>
      </c>
      <c r="L56" s="49">
        <v>2962</v>
      </c>
      <c r="M56" s="52"/>
      <c r="N56" s="50"/>
      <c r="O56" s="50"/>
      <c r="P56" s="51"/>
      <c r="Q56" s="50"/>
      <c r="R56" s="14"/>
    </row>
    <row r="57" spans="1:18" s="6" customFormat="1" ht="73.5" customHeight="1">
      <c r="A57" s="112"/>
      <c r="B57" s="115"/>
      <c r="C57" s="61" t="s">
        <v>7</v>
      </c>
      <c r="D57" s="70" t="s">
        <v>236</v>
      </c>
      <c r="E57" s="70" t="s">
        <v>235</v>
      </c>
      <c r="F57" s="70" t="s">
        <v>234</v>
      </c>
      <c r="G57" s="70" t="s">
        <v>233</v>
      </c>
      <c r="H57" s="70" t="s">
        <v>232</v>
      </c>
      <c r="I57" s="70" t="s">
        <v>231</v>
      </c>
      <c r="J57" s="70" t="s">
        <v>230</v>
      </c>
      <c r="K57" s="70" t="s">
        <v>229</v>
      </c>
      <c r="L57" s="70" t="s">
        <v>355</v>
      </c>
      <c r="M57" s="18"/>
      <c r="N57" s="70"/>
      <c r="O57" s="70"/>
      <c r="P57" s="72"/>
      <c r="Q57" s="70"/>
      <c r="R57" s="12"/>
    </row>
    <row r="58" spans="1:18" s="6" customFormat="1">
      <c r="A58" s="112"/>
      <c r="B58" s="115"/>
      <c r="C58" s="62" t="s">
        <v>5</v>
      </c>
      <c r="D58" s="70">
        <v>10</v>
      </c>
      <c r="E58" s="70">
        <v>21</v>
      </c>
      <c r="F58" s="70">
        <v>25</v>
      </c>
      <c r="G58" s="37">
        <v>19</v>
      </c>
      <c r="H58" s="70">
        <v>24</v>
      </c>
      <c r="I58" s="70">
        <v>22</v>
      </c>
      <c r="J58" s="70">
        <v>25</v>
      </c>
      <c r="K58" s="70">
        <v>26</v>
      </c>
      <c r="L58" s="70">
        <v>24</v>
      </c>
      <c r="M58" s="18"/>
      <c r="N58" s="70"/>
      <c r="O58" s="70"/>
      <c r="P58" s="72"/>
      <c r="Q58" s="70"/>
      <c r="R58" s="12">
        <f>SUM(D58:Q58)</f>
        <v>196</v>
      </c>
    </row>
    <row r="59" spans="1:18" s="6" customFormat="1">
      <c r="A59" s="112"/>
      <c r="B59" s="115"/>
      <c r="C59" s="62" t="s">
        <v>6</v>
      </c>
      <c r="D59" s="33">
        <v>203</v>
      </c>
      <c r="E59" s="72">
        <v>203</v>
      </c>
      <c r="F59" s="33">
        <v>203</v>
      </c>
      <c r="G59" s="33">
        <v>203</v>
      </c>
      <c r="H59" s="72">
        <v>303</v>
      </c>
      <c r="I59" s="34">
        <v>303</v>
      </c>
      <c r="J59" s="34">
        <v>303</v>
      </c>
      <c r="K59" s="34">
        <v>403</v>
      </c>
      <c r="L59" s="34">
        <v>403</v>
      </c>
      <c r="M59" s="34"/>
      <c r="N59" s="34"/>
      <c r="O59" s="34"/>
      <c r="P59" s="72"/>
      <c r="Q59" s="35"/>
      <c r="R59" s="13"/>
    </row>
    <row r="60" spans="1:18" s="6" customFormat="1" ht="19.5" customHeight="1">
      <c r="A60" s="112"/>
      <c r="B60" s="116">
        <v>0.56944444444444442</v>
      </c>
      <c r="C60" s="63" t="s">
        <v>4</v>
      </c>
      <c r="D60" s="49">
        <v>2454</v>
      </c>
      <c r="E60" s="49">
        <v>2832</v>
      </c>
      <c r="F60" s="49">
        <v>2464</v>
      </c>
      <c r="G60" s="49">
        <v>2590</v>
      </c>
      <c r="H60" s="49">
        <v>2654</v>
      </c>
      <c r="I60" s="49">
        <v>2128</v>
      </c>
      <c r="J60" s="49">
        <v>2425</v>
      </c>
      <c r="K60" s="49">
        <v>2744</v>
      </c>
      <c r="L60" s="49">
        <v>2660</v>
      </c>
      <c r="M60" s="49">
        <v>2641</v>
      </c>
      <c r="N60" s="49">
        <v>2456</v>
      </c>
      <c r="O60" s="18"/>
      <c r="P60" s="18"/>
      <c r="Q60" s="50"/>
      <c r="R60" s="14"/>
    </row>
    <row r="61" spans="1:18" s="6" customFormat="1" ht="59.25" customHeight="1">
      <c r="A61" s="112"/>
      <c r="B61" s="115"/>
      <c r="C61" s="61" t="s">
        <v>7</v>
      </c>
      <c r="D61" s="70" t="s">
        <v>279</v>
      </c>
      <c r="E61" s="70" t="s">
        <v>278</v>
      </c>
      <c r="F61" s="70" t="s">
        <v>301</v>
      </c>
      <c r="G61" s="70" t="s">
        <v>27</v>
      </c>
      <c r="H61" s="70" t="s">
        <v>228</v>
      </c>
      <c r="I61" s="70" t="s">
        <v>274</v>
      </c>
      <c r="J61" s="70" t="s">
        <v>280</v>
      </c>
      <c r="K61" s="70" t="s">
        <v>275</v>
      </c>
      <c r="L61" s="70" t="s">
        <v>276</v>
      </c>
      <c r="M61" s="70" t="s">
        <v>313</v>
      </c>
      <c r="N61" s="70" t="s">
        <v>227</v>
      </c>
      <c r="O61" s="18"/>
      <c r="P61" s="18"/>
      <c r="Q61" s="70"/>
      <c r="R61" s="12"/>
    </row>
    <row r="62" spans="1:18" s="6" customFormat="1">
      <c r="A62" s="112"/>
      <c r="B62" s="115"/>
      <c r="C62" s="62" t="s">
        <v>5</v>
      </c>
      <c r="D62" s="70">
        <v>22</v>
      </c>
      <c r="E62" s="70">
        <v>23</v>
      </c>
      <c r="F62" s="70">
        <v>15</v>
      </c>
      <c r="G62" s="70">
        <v>16</v>
      </c>
      <c r="H62" s="70">
        <v>28</v>
      </c>
      <c r="I62" s="70">
        <v>24</v>
      </c>
      <c r="J62" s="70">
        <v>12</v>
      </c>
      <c r="K62" s="70">
        <v>11</v>
      </c>
      <c r="L62" s="70">
        <v>32</v>
      </c>
      <c r="M62" s="70">
        <v>11</v>
      </c>
      <c r="N62" s="70">
        <v>8</v>
      </c>
      <c r="O62" s="18"/>
      <c r="P62" s="18"/>
      <c r="Q62" s="70"/>
      <c r="R62" s="12">
        <f>SUM(D62:Q62)</f>
        <v>202</v>
      </c>
    </row>
    <row r="63" spans="1:18" s="6" customFormat="1">
      <c r="A63" s="112"/>
      <c r="B63" s="115"/>
      <c r="C63" s="62" t="s">
        <v>6</v>
      </c>
      <c r="D63" s="72">
        <v>203</v>
      </c>
      <c r="E63" s="72">
        <v>203</v>
      </c>
      <c r="F63" s="72">
        <v>203</v>
      </c>
      <c r="G63" s="72">
        <v>203</v>
      </c>
      <c r="H63" s="72">
        <v>303</v>
      </c>
      <c r="I63" s="72">
        <v>303</v>
      </c>
      <c r="J63" s="72">
        <v>303</v>
      </c>
      <c r="K63" s="72">
        <v>303</v>
      </c>
      <c r="L63" s="72">
        <v>403</v>
      </c>
      <c r="M63" s="72">
        <v>403</v>
      </c>
      <c r="N63" s="34">
        <v>403</v>
      </c>
      <c r="O63" s="72"/>
      <c r="P63" s="72"/>
      <c r="Q63" s="72"/>
      <c r="R63" s="13"/>
    </row>
    <row r="64" spans="1:18" s="6" customFormat="1" ht="19.5" customHeight="1">
      <c r="A64" s="112"/>
      <c r="B64" s="116">
        <v>0.61805555555555558</v>
      </c>
      <c r="C64" s="63" t="s">
        <v>4</v>
      </c>
      <c r="D64" s="49">
        <v>2974</v>
      </c>
      <c r="E64" s="49">
        <v>2534</v>
      </c>
      <c r="F64" s="49" t="s">
        <v>463</v>
      </c>
      <c r="G64" s="49">
        <v>2836</v>
      </c>
      <c r="H64" s="49">
        <v>2658</v>
      </c>
      <c r="I64" s="49">
        <v>2429</v>
      </c>
      <c r="J64" s="49">
        <v>2532</v>
      </c>
      <c r="K64" s="49" t="s">
        <v>462</v>
      </c>
      <c r="L64" s="18"/>
      <c r="M64" s="52"/>
      <c r="N64" s="50"/>
      <c r="O64" s="50"/>
      <c r="P64" s="51"/>
      <c r="Q64" s="51"/>
      <c r="R64" s="14"/>
    </row>
    <row r="65" spans="1:18" s="6" customFormat="1" ht="68.25" customHeight="1">
      <c r="A65" s="112"/>
      <c r="B65" s="115"/>
      <c r="C65" s="61" t="s">
        <v>7</v>
      </c>
      <c r="D65" s="70" t="s">
        <v>317</v>
      </c>
      <c r="E65" s="70" t="s">
        <v>316</v>
      </c>
      <c r="F65" s="70" t="s">
        <v>319</v>
      </c>
      <c r="G65" s="70" t="s">
        <v>318</v>
      </c>
      <c r="H65" s="70" t="s">
        <v>320</v>
      </c>
      <c r="I65" s="70" t="s">
        <v>315</v>
      </c>
      <c r="J65" s="70" t="s">
        <v>314</v>
      </c>
      <c r="K65" s="87" t="s">
        <v>321</v>
      </c>
      <c r="L65" s="18"/>
      <c r="M65" s="18"/>
      <c r="N65" s="70"/>
      <c r="O65" s="70"/>
      <c r="P65" s="72"/>
      <c r="Q65" s="72"/>
      <c r="R65" s="12"/>
    </row>
    <row r="66" spans="1:18" s="6" customFormat="1" ht="21" customHeight="1">
      <c r="A66" s="112"/>
      <c r="B66" s="115"/>
      <c r="C66" s="62" t="s">
        <v>5</v>
      </c>
      <c r="D66" s="70">
        <v>14</v>
      </c>
      <c r="E66" s="70">
        <v>38</v>
      </c>
      <c r="F66" s="70">
        <v>25</v>
      </c>
      <c r="G66" s="70">
        <v>22</v>
      </c>
      <c r="H66" s="70">
        <v>32</v>
      </c>
      <c r="I66" s="70">
        <v>22</v>
      </c>
      <c r="J66" s="70">
        <v>16</v>
      </c>
      <c r="K66" s="87">
        <v>10</v>
      </c>
      <c r="L66" s="18"/>
      <c r="M66" s="18"/>
      <c r="N66" s="70"/>
      <c r="O66" s="70"/>
      <c r="P66" s="72"/>
      <c r="Q66" s="72"/>
      <c r="R66" s="12">
        <f>SUM(D66:Q66)</f>
        <v>179</v>
      </c>
    </row>
    <row r="67" spans="1:18" s="6" customFormat="1">
      <c r="A67" s="112"/>
      <c r="B67" s="115"/>
      <c r="C67" s="62" t="s">
        <v>6</v>
      </c>
      <c r="D67" s="72">
        <v>203</v>
      </c>
      <c r="E67" s="72">
        <v>203</v>
      </c>
      <c r="F67" s="33">
        <v>203</v>
      </c>
      <c r="G67" s="33">
        <v>303</v>
      </c>
      <c r="H67" s="72">
        <v>303</v>
      </c>
      <c r="I67" s="34">
        <v>303</v>
      </c>
      <c r="J67" s="34">
        <v>403</v>
      </c>
      <c r="K67" s="34">
        <v>403</v>
      </c>
      <c r="L67" s="18"/>
      <c r="M67" s="34"/>
      <c r="N67" s="34"/>
      <c r="O67" s="34"/>
      <c r="P67" s="72"/>
      <c r="Q67" s="35"/>
      <c r="R67" s="13"/>
    </row>
    <row r="68" spans="1:18" s="6" customFormat="1" ht="19.5" customHeight="1">
      <c r="A68" s="112"/>
      <c r="B68" s="116">
        <v>0.66666666666666663</v>
      </c>
      <c r="C68" s="63" t="s">
        <v>4</v>
      </c>
      <c r="D68" s="49">
        <v>2030</v>
      </c>
      <c r="E68" s="49">
        <v>2588</v>
      </c>
      <c r="F68" s="49">
        <v>2372</v>
      </c>
      <c r="G68" s="49" t="s">
        <v>465</v>
      </c>
      <c r="H68" s="49">
        <v>2555</v>
      </c>
      <c r="I68" s="49">
        <v>2736</v>
      </c>
      <c r="J68" s="49">
        <v>2022</v>
      </c>
      <c r="K68" s="49">
        <v>2368</v>
      </c>
      <c r="L68" s="49">
        <v>2054</v>
      </c>
      <c r="M68" s="49">
        <v>2522</v>
      </c>
      <c r="N68" s="49">
        <v>2738</v>
      </c>
      <c r="O68" s="49">
        <v>2055</v>
      </c>
      <c r="P68" s="49">
        <v>2970</v>
      </c>
      <c r="Q68" s="49">
        <v>2586</v>
      </c>
      <c r="R68" s="14"/>
    </row>
    <row r="69" spans="1:18" s="6" customFormat="1" ht="73.5" customHeight="1">
      <c r="A69" s="112"/>
      <c r="B69" s="115"/>
      <c r="C69" s="61" t="s">
        <v>7</v>
      </c>
      <c r="D69" s="70" t="s">
        <v>368</v>
      </c>
      <c r="E69" s="70" t="s">
        <v>367</v>
      </c>
      <c r="F69" s="70" t="s">
        <v>366</v>
      </c>
      <c r="G69" s="85" t="s">
        <v>407</v>
      </c>
      <c r="H69" s="70" t="s">
        <v>364</v>
      </c>
      <c r="I69" s="85" t="s">
        <v>359</v>
      </c>
      <c r="J69" s="70" t="s">
        <v>362</v>
      </c>
      <c r="K69" s="85" t="s">
        <v>357</v>
      </c>
      <c r="L69" s="85" t="s">
        <v>360</v>
      </c>
      <c r="M69" s="85" t="s">
        <v>356</v>
      </c>
      <c r="N69" s="85" t="s">
        <v>358</v>
      </c>
      <c r="O69" s="70" t="s">
        <v>361</v>
      </c>
      <c r="P69" s="70" t="s">
        <v>365</v>
      </c>
      <c r="Q69" s="70" t="s">
        <v>363</v>
      </c>
      <c r="R69" s="12"/>
    </row>
    <row r="70" spans="1:18" s="6" customFormat="1">
      <c r="A70" s="112"/>
      <c r="B70" s="115"/>
      <c r="C70" s="62" t="s">
        <v>5</v>
      </c>
      <c r="D70" s="70">
        <v>22</v>
      </c>
      <c r="E70" s="70">
        <v>12</v>
      </c>
      <c r="F70" s="70">
        <v>11</v>
      </c>
      <c r="G70" s="85">
        <v>13</v>
      </c>
      <c r="H70" s="70">
        <v>7</v>
      </c>
      <c r="I70" s="85">
        <v>7</v>
      </c>
      <c r="J70" s="70">
        <v>19</v>
      </c>
      <c r="K70" s="85">
        <v>11</v>
      </c>
      <c r="L70" s="85">
        <v>19</v>
      </c>
      <c r="M70" s="85">
        <v>26</v>
      </c>
      <c r="N70" s="85">
        <v>13</v>
      </c>
      <c r="O70" s="70">
        <v>4</v>
      </c>
      <c r="P70" s="70">
        <v>19</v>
      </c>
      <c r="Q70" s="70">
        <v>14</v>
      </c>
      <c r="R70" s="12">
        <f>SUM(D70:Q70)</f>
        <v>197</v>
      </c>
    </row>
    <row r="71" spans="1:18" s="6" customFormat="1">
      <c r="A71" s="112"/>
      <c r="B71" s="115"/>
      <c r="C71" s="62" t="s">
        <v>6</v>
      </c>
      <c r="D71" s="72">
        <v>203</v>
      </c>
      <c r="E71" s="72">
        <v>203</v>
      </c>
      <c r="F71" s="43">
        <v>203</v>
      </c>
      <c r="G71" s="43">
        <v>203</v>
      </c>
      <c r="H71" s="43">
        <v>203</v>
      </c>
      <c r="I71" s="43">
        <v>203</v>
      </c>
      <c r="J71" s="43">
        <v>303</v>
      </c>
      <c r="K71" s="43">
        <v>303</v>
      </c>
      <c r="L71" s="43">
        <v>303</v>
      </c>
      <c r="M71" s="43">
        <v>303</v>
      </c>
      <c r="N71" s="43">
        <v>403</v>
      </c>
      <c r="O71" s="43">
        <v>403</v>
      </c>
      <c r="P71" s="43">
        <v>403</v>
      </c>
      <c r="Q71" s="33">
        <v>403</v>
      </c>
      <c r="R71" s="13"/>
    </row>
    <row r="72" spans="1:18" s="6" customFormat="1" ht="19.5" customHeight="1">
      <c r="A72" s="112"/>
      <c r="B72" s="116">
        <v>0.71527777777777779</v>
      </c>
      <c r="C72" s="66" t="s">
        <v>4</v>
      </c>
      <c r="D72" s="49">
        <v>2423</v>
      </c>
      <c r="E72" s="49" t="s">
        <v>464</v>
      </c>
      <c r="F72" s="49">
        <v>2120</v>
      </c>
      <c r="G72" s="49">
        <v>2652</v>
      </c>
      <c r="H72" s="49">
        <v>2635</v>
      </c>
      <c r="I72" s="49">
        <v>2650</v>
      </c>
      <c r="J72" s="49">
        <v>2359</v>
      </c>
      <c r="K72" s="49">
        <v>2448</v>
      </c>
      <c r="L72" s="49">
        <v>2452</v>
      </c>
      <c r="M72" s="49"/>
      <c r="N72" s="18"/>
      <c r="O72" s="18"/>
      <c r="P72" s="18"/>
      <c r="Q72" s="88"/>
      <c r="R72" s="14"/>
    </row>
    <row r="73" spans="1:18" s="6" customFormat="1" ht="83.25" customHeight="1">
      <c r="A73" s="112"/>
      <c r="B73" s="115"/>
      <c r="C73" s="67" t="s">
        <v>7</v>
      </c>
      <c r="D73" s="70" t="s">
        <v>416</v>
      </c>
      <c r="E73" s="70" t="s">
        <v>415</v>
      </c>
      <c r="F73" s="70" t="s">
        <v>414</v>
      </c>
      <c r="G73" s="70" t="s">
        <v>413</v>
      </c>
      <c r="H73" s="70" t="s">
        <v>412</v>
      </c>
      <c r="I73" s="70" t="s">
        <v>411</v>
      </c>
      <c r="J73" s="70" t="s">
        <v>410</v>
      </c>
      <c r="K73" s="70" t="s">
        <v>409</v>
      </c>
      <c r="L73" s="85" t="s">
        <v>408</v>
      </c>
      <c r="M73" s="85"/>
      <c r="N73" s="18"/>
      <c r="O73" s="18"/>
      <c r="P73" s="18"/>
      <c r="Q73" s="72"/>
      <c r="R73" s="12"/>
    </row>
    <row r="74" spans="1:18" s="6" customFormat="1">
      <c r="A74" s="112"/>
      <c r="B74" s="115"/>
      <c r="C74" s="68" t="s">
        <v>5</v>
      </c>
      <c r="D74" s="70">
        <v>20</v>
      </c>
      <c r="E74" s="70">
        <v>21</v>
      </c>
      <c r="F74" s="70">
        <v>32</v>
      </c>
      <c r="G74" s="70">
        <v>19</v>
      </c>
      <c r="H74" s="70">
        <v>23</v>
      </c>
      <c r="I74" s="70">
        <v>18</v>
      </c>
      <c r="J74" s="70">
        <v>11</v>
      </c>
      <c r="K74" s="70">
        <v>25</v>
      </c>
      <c r="L74" s="70">
        <v>15</v>
      </c>
      <c r="M74" s="70"/>
      <c r="N74" s="18"/>
      <c r="O74" s="18"/>
      <c r="P74" s="18"/>
      <c r="Q74" s="87"/>
      <c r="R74" s="12">
        <f>SUM(D74:Q74)</f>
        <v>184</v>
      </c>
    </row>
    <row r="75" spans="1:18" s="6" customFormat="1" ht="19.5" thickBot="1">
      <c r="A75" s="113"/>
      <c r="B75" s="126"/>
      <c r="C75" s="64" t="s">
        <v>6</v>
      </c>
      <c r="D75" s="38">
        <v>203</v>
      </c>
      <c r="E75" s="38">
        <v>203</v>
      </c>
      <c r="F75" s="39">
        <v>203</v>
      </c>
      <c r="G75" s="40">
        <v>303</v>
      </c>
      <c r="H75" s="40">
        <v>303</v>
      </c>
      <c r="I75" s="39">
        <v>303</v>
      </c>
      <c r="J75" s="39">
        <v>303</v>
      </c>
      <c r="K75" s="39">
        <v>403</v>
      </c>
      <c r="L75" s="39">
        <v>403</v>
      </c>
      <c r="M75" s="39"/>
      <c r="N75" s="39"/>
      <c r="O75" s="39"/>
      <c r="P75" s="39"/>
      <c r="Q75" s="40"/>
      <c r="R75" s="15"/>
    </row>
    <row r="76" spans="1:18" s="6" customFormat="1" ht="19.5" customHeight="1">
      <c r="A76" s="111" t="s">
        <v>485</v>
      </c>
      <c r="B76" s="114">
        <v>0.375</v>
      </c>
      <c r="C76" s="65" t="s">
        <v>4</v>
      </c>
      <c r="D76" s="73">
        <v>2032</v>
      </c>
      <c r="E76" s="73" t="s">
        <v>458</v>
      </c>
      <c r="F76" s="73">
        <v>2015</v>
      </c>
      <c r="G76" s="73" t="s">
        <v>459</v>
      </c>
      <c r="H76" s="49">
        <v>2362</v>
      </c>
      <c r="I76" s="49">
        <v>2830</v>
      </c>
      <c r="J76" s="73">
        <v>2557</v>
      </c>
      <c r="K76" s="49">
        <v>2013</v>
      </c>
      <c r="L76" s="73">
        <v>2036</v>
      </c>
      <c r="M76" s="49">
        <v>2431</v>
      </c>
      <c r="N76" s="49">
        <v>2018</v>
      </c>
      <c r="O76" s="95"/>
      <c r="P76" s="95"/>
      <c r="Q76" s="41"/>
      <c r="R76" s="11"/>
    </row>
    <row r="77" spans="1:18" s="6" customFormat="1" ht="61.5" customHeight="1">
      <c r="A77" s="112"/>
      <c r="B77" s="115"/>
      <c r="C77" s="67" t="s">
        <v>7</v>
      </c>
      <c r="D77" s="70" t="s">
        <v>87</v>
      </c>
      <c r="E77" s="70" t="s">
        <v>86</v>
      </c>
      <c r="F77" s="85" t="s">
        <v>84</v>
      </c>
      <c r="G77" s="85" t="s">
        <v>83</v>
      </c>
      <c r="H77" s="85" t="s">
        <v>448</v>
      </c>
      <c r="I77" s="85" t="s">
        <v>447</v>
      </c>
      <c r="J77" s="85" t="s">
        <v>85</v>
      </c>
      <c r="K77" s="85" t="s">
        <v>445</v>
      </c>
      <c r="L77" s="85" t="s">
        <v>25</v>
      </c>
      <c r="M77" s="85" t="s">
        <v>28</v>
      </c>
      <c r="N77" s="85" t="s">
        <v>444</v>
      </c>
      <c r="O77" s="18"/>
      <c r="P77" s="59"/>
      <c r="Q77" s="70"/>
      <c r="R77" s="12"/>
    </row>
    <row r="78" spans="1:18" s="6" customFormat="1">
      <c r="A78" s="112"/>
      <c r="B78" s="115"/>
      <c r="C78" s="68" t="s">
        <v>5</v>
      </c>
      <c r="D78" s="70">
        <v>13</v>
      </c>
      <c r="E78" s="70">
        <v>27</v>
      </c>
      <c r="F78" s="85">
        <v>13</v>
      </c>
      <c r="G78" s="85">
        <v>20</v>
      </c>
      <c r="H78" s="89">
        <v>16</v>
      </c>
      <c r="I78" s="89">
        <v>30</v>
      </c>
      <c r="J78" s="89">
        <v>6</v>
      </c>
      <c r="K78" s="85">
        <v>10</v>
      </c>
      <c r="L78" s="85">
        <v>9</v>
      </c>
      <c r="M78" s="85">
        <v>16</v>
      </c>
      <c r="N78" s="85">
        <v>37</v>
      </c>
      <c r="O78" s="18"/>
      <c r="P78" s="59"/>
      <c r="Q78" s="37"/>
      <c r="R78" s="12">
        <f>SUM(D78:Q78)</f>
        <v>197</v>
      </c>
    </row>
    <row r="79" spans="1:18" s="6" customFormat="1">
      <c r="A79" s="112"/>
      <c r="B79" s="115"/>
      <c r="C79" s="68" t="s">
        <v>6</v>
      </c>
      <c r="D79" s="72">
        <v>203</v>
      </c>
      <c r="E79" s="72">
        <v>203</v>
      </c>
      <c r="F79" s="72">
        <v>203</v>
      </c>
      <c r="G79" s="72">
        <v>203</v>
      </c>
      <c r="H79" s="72">
        <v>303</v>
      </c>
      <c r="I79" s="72">
        <v>303</v>
      </c>
      <c r="J79" s="72">
        <v>303</v>
      </c>
      <c r="K79" s="72">
        <v>303</v>
      </c>
      <c r="L79" s="72">
        <v>303</v>
      </c>
      <c r="M79" s="35">
        <v>403</v>
      </c>
      <c r="N79" s="34">
        <v>403</v>
      </c>
      <c r="O79" s="18"/>
      <c r="P79" s="18"/>
      <c r="Q79" s="35"/>
      <c r="R79" s="13"/>
    </row>
    <row r="80" spans="1:18" s="6" customFormat="1" ht="19.5" customHeight="1">
      <c r="A80" s="112"/>
      <c r="B80" s="116">
        <v>0.4236111111111111</v>
      </c>
      <c r="C80" s="66" t="s">
        <v>4</v>
      </c>
      <c r="D80" s="48" t="s">
        <v>456</v>
      </c>
      <c r="E80" s="48" t="s">
        <v>457</v>
      </c>
      <c r="F80" s="55">
        <v>2040</v>
      </c>
      <c r="G80" s="55">
        <v>2590</v>
      </c>
      <c r="H80" s="54" t="s">
        <v>469</v>
      </c>
      <c r="I80" s="54" t="s">
        <v>471</v>
      </c>
      <c r="J80" s="54" t="s">
        <v>472</v>
      </c>
      <c r="K80" s="49">
        <v>2744</v>
      </c>
      <c r="L80" s="49">
        <v>2120</v>
      </c>
      <c r="M80" s="54" t="s">
        <v>468</v>
      </c>
      <c r="N80" s="54" t="s">
        <v>470</v>
      </c>
      <c r="O80" s="49" t="s">
        <v>460</v>
      </c>
      <c r="P80" s="18"/>
      <c r="Q80" s="36"/>
      <c r="R80" s="14"/>
    </row>
    <row r="81" spans="1:18" s="6" customFormat="1" ht="67.5" customHeight="1">
      <c r="A81" s="112"/>
      <c r="B81" s="115"/>
      <c r="C81" s="67" t="s">
        <v>7</v>
      </c>
      <c r="D81" s="70" t="s">
        <v>23</v>
      </c>
      <c r="E81" s="70" t="s">
        <v>22</v>
      </c>
      <c r="F81" s="85" t="s">
        <v>19</v>
      </c>
      <c r="G81" s="85" t="s">
        <v>14</v>
      </c>
      <c r="H81" s="85" t="s">
        <v>442</v>
      </c>
      <c r="I81" s="85" t="s">
        <v>440</v>
      </c>
      <c r="J81" s="70" t="s">
        <v>439</v>
      </c>
      <c r="K81" s="70" t="s">
        <v>300</v>
      </c>
      <c r="L81" s="70" t="s">
        <v>424</v>
      </c>
      <c r="M81" s="85" t="s">
        <v>443</v>
      </c>
      <c r="N81" s="87" t="s">
        <v>441</v>
      </c>
      <c r="O81" s="87" t="s">
        <v>82</v>
      </c>
      <c r="P81" s="18"/>
      <c r="Q81" s="87"/>
      <c r="R81" s="12"/>
    </row>
    <row r="82" spans="1:18" s="6" customFormat="1">
      <c r="A82" s="112"/>
      <c r="B82" s="115"/>
      <c r="C82" s="68" t="s">
        <v>5</v>
      </c>
      <c r="D82" s="70">
        <v>20</v>
      </c>
      <c r="E82" s="70">
        <v>21</v>
      </c>
      <c r="F82" s="85">
        <v>10</v>
      </c>
      <c r="G82" s="85">
        <v>16</v>
      </c>
      <c r="H82" s="85">
        <v>4</v>
      </c>
      <c r="I82" s="85">
        <v>4</v>
      </c>
      <c r="J82" s="70">
        <v>3</v>
      </c>
      <c r="K82" s="70">
        <v>18</v>
      </c>
      <c r="L82" s="70">
        <v>31</v>
      </c>
      <c r="M82" s="85">
        <v>2</v>
      </c>
      <c r="N82" s="87">
        <v>18</v>
      </c>
      <c r="O82" s="85">
        <v>22</v>
      </c>
      <c r="P82" s="18"/>
      <c r="Q82" s="87"/>
      <c r="R82" s="12">
        <f>SUM(D82:Q82)</f>
        <v>169</v>
      </c>
    </row>
    <row r="83" spans="1:18" s="6" customFormat="1">
      <c r="A83" s="112"/>
      <c r="B83" s="115"/>
      <c r="C83" s="68" t="s">
        <v>6</v>
      </c>
      <c r="D83" s="33">
        <v>203</v>
      </c>
      <c r="E83" s="34">
        <v>203</v>
      </c>
      <c r="F83" s="33">
        <v>203</v>
      </c>
      <c r="G83" s="33">
        <v>203</v>
      </c>
      <c r="H83" s="34">
        <v>203</v>
      </c>
      <c r="I83" s="34">
        <v>203</v>
      </c>
      <c r="J83" s="34">
        <v>303</v>
      </c>
      <c r="K83" s="35">
        <v>303</v>
      </c>
      <c r="L83" s="43">
        <v>303</v>
      </c>
      <c r="M83" s="34">
        <v>303</v>
      </c>
      <c r="N83" s="34">
        <v>303</v>
      </c>
      <c r="O83" s="34">
        <v>403</v>
      </c>
      <c r="P83" s="18"/>
      <c r="Q83" s="34"/>
      <c r="R83" s="13"/>
    </row>
    <row r="84" spans="1:18" s="6" customFormat="1" ht="19.5" customHeight="1">
      <c r="A84" s="112"/>
      <c r="B84" s="116">
        <v>0.47222222222222227</v>
      </c>
      <c r="C84" s="66" t="s">
        <v>4</v>
      </c>
      <c r="D84" s="49">
        <v>2423</v>
      </c>
      <c r="E84" s="49" t="s">
        <v>464</v>
      </c>
      <c r="F84" s="49">
        <v>2359</v>
      </c>
      <c r="G84" s="49">
        <v>2635</v>
      </c>
      <c r="H84" s="49">
        <v>2650</v>
      </c>
      <c r="I84" s="49">
        <v>2448</v>
      </c>
      <c r="J84" s="49">
        <v>2452</v>
      </c>
      <c r="K84" s="49" t="s">
        <v>465</v>
      </c>
      <c r="L84" s="54" t="s">
        <v>473</v>
      </c>
      <c r="M84" s="55" t="s">
        <v>475</v>
      </c>
      <c r="N84" s="49">
        <v>2652</v>
      </c>
      <c r="O84" s="55" t="s">
        <v>477</v>
      </c>
      <c r="P84" s="54" t="s">
        <v>474</v>
      </c>
      <c r="Q84" s="50"/>
      <c r="R84" s="14"/>
    </row>
    <row r="85" spans="1:18" s="6" customFormat="1" ht="67.5" customHeight="1">
      <c r="A85" s="112"/>
      <c r="B85" s="115"/>
      <c r="C85" s="67" t="s">
        <v>7</v>
      </c>
      <c r="D85" s="70" t="s">
        <v>426</v>
      </c>
      <c r="E85" s="70" t="s">
        <v>425</v>
      </c>
      <c r="F85" s="85" t="s">
        <v>420</v>
      </c>
      <c r="G85" s="85" t="s">
        <v>422</v>
      </c>
      <c r="H85" s="85" t="s">
        <v>421</v>
      </c>
      <c r="I85" s="85" t="s">
        <v>419</v>
      </c>
      <c r="J85" s="85" t="s">
        <v>418</v>
      </c>
      <c r="K85" s="85" t="s">
        <v>417</v>
      </c>
      <c r="L85" s="85" t="s">
        <v>437</v>
      </c>
      <c r="M85" s="56" t="s">
        <v>476</v>
      </c>
      <c r="N85" s="87" t="s">
        <v>423</v>
      </c>
      <c r="O85" s="56" t="s">
        <v>478</v>
      </c>
      <c r="P85" s="87" t="s">
        <v>438</v>
      </c>
      <c r="Q85" s="87"/>
      <c r="R85" s="12"/>
    </row>
    <row r="86" spans="1:18" s="6" customFormat="1">
      <c r="A86" s="112"/>
      <c r="B86" s="115"/>
      <c r="C86" s="68" t="s">
        <v>5</v>
      </c>
      <c r="D86" s="70">
        <v>20</v>
      </c>
      <c r="E86" s="70">
        <v>20</v>
      </c>
      <c r="F86" s="85">
        <v>12</v>
      </c>
      <c r="G86" s="90">
        <v>20</v>
      </c>
      <c r="H86" s="85">
        <v>19</v>
      </c>
      <c r="I86" s="85">
        <v>24</v>
      </c>
      <c r="J86" s="85">
        <v>16</v>
      </c>
      <c r="K86" s="85">
        <v>13</v>
      </c>
      <c r="L86" s="85">
        <v>6</v>
      </c>
      <c r="M86" s="57">
        <v>4</v>
      </c>
      <c r="N86" s="87">
        <v>18</v>
      </c>
      <c r="O86" s="56">
        <v>3</v>
      </c>
      <c r="P86" s="87">
        <v>18</v>
      </c>
      <c r="Q86" s="87"/>
      <c r="R86" s="12">
        <f>SUM(D86:Q86)</f>
        <v>193</v>
      </c>
    </row>
    <row r="87" spans="1:18" s="6" customFormat="1">
      <c r="A87" s="112"/>
      <c r="B87" s="115"/>
      <c r="C87" s="68" t="s">
        <v>6</v>
      </c>
      <c r="D87" s="72">
        <v>203</v>
      </c>
      <c r="E87" s="72">
        <v>203</v>
      </c>
      <c r="F87" s="72">
        <v>203</v>
      </c>
      <c r="G87" s="91">
        <v>203</v>
      </c>
      <c r="H87" s="72">
        <v>303</v>
      </c>
      <c r="I87" s="72">
        <v>303</v>
      </c>
      <c r="J87" s="72">
        <v>303</v>
      </c>
      <c r="K87" s="72">
        <v>303</v>
      </c>
      <c r="L87" s="72">
        <v>403</v>
      </c>
      <c r="M87" s="72">
        <v>403</v>
      </c>
      <c r="N87" s="33">
        <v>403</v>
      </c>
      <c r="O87" s="56">
        <v>403</v>
      </c>
      <c r="P87" s="72">
        <v>403</v>
      </c>
      <c r="Q87" s="72"/>
      <c r="R87" s="13"/>
    </row>
    <row r="88" spans="1:18" s="6" customFormat="1" ht="19.5" customHeight="1">
      <c r="A88" s="112"/>
      <c r="B88" s="116">
        <v>0.52083333333333337</v>
      </c>
      <c r="C88" s="66" t="s">
        <v>4</v>
      </c>
      <c r="D88" s="49">
        <v>2964</v>
      </c>
      <c r="E88" s="49">
        <v>2838</v>
      </c>
      <c r="F88" s="92">
        <v>2034</v>
      </c>
      <c r="G88" s="49">
        <v>2538</v>
      </c>
      <c r="H88" s="49">
        <v>2746</v>
      </c>
      <c r="I88" s="49">
        <v>2976</v>
      </c>
      <c r="J88" s="49">
        <v>2643</v>
      </c>
      <c r="K88" s="49">
        <v>2592</v>
      </c>
      <c r="L88" s="49">
        <v>2464</v>
      </c>
      <c r="M88" s="49">
        <v>2536</v>
      </c>
      <c r="N88" s="103" t="s">
        <v>467</v>
      </c>
      <c r="O88" s="18"/>
      <c r="P88" s="18"/>
      <c r="Q88" s="18"/>
      <c r="R88" s="14"/>
    </row>
    <row r="89" spans="1:18" s="6" customFormat="1" ht="60.75" customHeight="1">
      <c r="A89" s="112"/>
      <c r="B89" s="115"/>
      <c r="C89" s="67" t="s">
        <v>7</v>
      </c>
      <c r="D89" s="85" t="s">
        <v>446</v>
      </c>
      <c r="E89" s="85" t="s">
        <v>26</v>
      </c>
      <c r="F89" s="90" t="s">
        <v>24</v>
      </c>
      <c r="G89" s="85" t="s">
        <v>312</v>
      </c>
      <c r="H89" s="85" t="s">
        <v>34</v>
      </c>
      <c r="I89" s="85" t="s">
        <v>33</v>
      </c>
      <c r="J89" s="85" t="s">
        <v>31</v>
      </c>
      <c r="K89" s="85" t="s">
        <v>29</v>
      </c>
      <c r="L89" s="70" t="s">
        <v>277</v>
      </c>
      <c r="M89" s="85" t="s">
        <v>30</v>
      </c>
      <c r="N89" s="108" t="s">
        <v>453</v>
      </c>
      <c r="O89" s="18"/>
      <c r="P89" s="18"/>
      <c r="Q89" s="18"/>
      <c r="R89" s="12"/>
    </row>
    <row r="90" spans="1:18" s="6" customFormat="1">
      <c r="A90" s="112"/>
      <c r="B90" s="115"/>
      <c r="C90" s="68" t="s">
        <v>5</v>
      </c>
      <c r="D90" s="85">
        <v>21</v>
      </c>
      <c r="E90" s="85">
        <v>27</v>
      </c>
      <c r="F90" s="90">
        <v>25</v>
      </c>
      <c r="G90" s="85">
        <v>17</v>
      </c>
      <c r="H90" s="85">
        <v>12</v>
      </c>
      <c r="I90" s="85">
        <v>16</v>
      </c>
      <c r="J90" s="85">
        <v>16</v>
      </c>
      <c r="K90" s="85">
        <v>10</v>
      </c>
      <c r="L90" s="70">
        <v>24</v>
      </c>
      <c r="M90" s="85">
        <v>27</v>
      </c>
      <c r="N90" s="108">
        <v>10</v>
      </c>
      <c r="O90" s="18"/>
      <c r="P90" s="18"/>
      <c r="Q90" s="18"/>
      <c r="R90" s="12">
        <f>SUM(D90:Q90)</f>
        <v>205</v>
      </c>
    </row>
    <row r="91" spans="1:18" s="6" customFormat="1">
      <c r="A91" s="112"/>
      <c r="B91" s="115"/>
      <c r="C91" s="68" t="s">
        <v>6</v>
      </c>
      <c r="D91" s="33">
        <v>203</v>
      </c>
      <c r="E91" s="34">
        <v>203</v>
      </c>
      <c r="F91" s="33">
        <v>203</v>
      </c>
      <c r="G91" s="93">
        <v>303</v>
      </c>
      <c r="H91" s="33">
        <v>303</v>
      </c>
      <c r="I91" s="33">
        <v>303</v>
      </c>
      <c r="J91" s="33">
        <v>303</v>
      </c>
      <c r="K91" s="34">
        <v>303</v>
      </c>
      <c r="L91" s="34">
        <v>403</v>
      </c>
      <c r="M91" s="33">
        <v>403</v>
      </c>
      <c r="N91" s="33">
        <v>403</v>
      </c>
      <c r="O91" s="18"/>
      <c r="P91" s="18"/>
      <c r="Q91" s="18"/>
      <c r="R91" s="13"/>
    </row>
    <row r="92" spans="1:18" s="6" customFormat="1" ht="19.5" customHeight="1">
      <c r="A92" s="112"/>
      <c r="B92" s="116">
        <v>0.56944444444444442</v>
      </c>
      <c r="C92" s="66" t="s">
        <v>4</v>
      </c>
      <c r="D92" s="36"/>
      <c r="E92" s="36"/>
      <c r="F92" s="36"/>
      <c r="G92" s="94"/>
      <c r="H92" s="49"/>
      <c r="I92" s="36"/>
      <c r="J92" s="36"/>
      <c r="K92" s="36"/>
      <c r="L92" s="36"/>
      <c r="M92" s="36"/>
      <c r="N92" s="36"/>
      <c r="O92" s="18"/>
      <c r="P92" s="72"/>
      <c r="Q92" s="36"/>
      <c r="R92" s="14"/>
    </row>
    <row r="93" spans="1:18" s="6" customFormat="1" ht="42" customHeight="1">
      <c r="A93" s="112"/>
      <c r="B93" s="115"/>
      <c r="C93" s="67" t="s">
        <v>7</v>
      </c>
      <c r="D93" s="70"/>
      <c r="E93" s="70"/>
      <c r="F93" s="85"/>
      <c r="G93" s="90"/>
      <c r="H93" s="85"/>
      <c r="I93" s="85"/>
      <c r="J93" s="85"/>
      <c r="K93" s="85"/>
      <c r="L93" s="85"/>
      <c r="M93" s="85"/>
      <c r="N93" s="87"/>
      <c r="O93" s="18"/>
      <c r="P93" s="72"/>
      <c r="Q93" s="87"/>
      <c r="R93" s="12"/>
    </row>
    <row r="94" spans="1:18" s="6" customFormat="1">
      <c r="A94" s="112"/>
      <c r="B94" s="115"/>
      <c r="C94" s="68" t="s">
        <v>5</v>
      </c>
      <c r="D94" s="85"/>
      <c r="E94" s="37"/>
      <c r="F94" s="85"/>
      <c r="G94" s="85"/>
      <c r="H94" s="85"/>
      <c r="I94" s="97"/>
      <c r="J94" s="85"/>
      <c r="K94" s="85"/>
      <c r="L94" s="85"/>
      <c r="M94" s="85"/>
      <c r="N94" s="87"/>
      <c r="O94" s="18"/>
      <c r="P94" s="72"/>
      <c r="Q94" s="87"/>
      <c r="R94" s="12">
        <f>SUM(D94:Q94)</f>
        <v>0</v>
      </c>
    </row>
    <row r="95" spans="1:18" s="6" customFormat="1">
      <c r="A95" s="112"/>
      <c r="B95" s="115"/>
      <c r="C95" s="68" t="s">
        <v>6</v>
      </c>
      <c r="D95" s="72"/>
      <c r="E95" s="72"/>
      <c r="F95" s="72"/>
      <c r="G95" s="72"/>
      <c r="H95" s="72"/>
      <c r="I95" s="98"/>
      <c r="J95" s="72"/>
      <c r="K95" s="72"/>
      <c r="L95" s="72"/>
      <c r="M95" s="72"/>
      <c r="N95" s="72"/>
      <c r="O95" s="18"/>
      <c r="P95" s="72"/>
      <c r="Q95" s="72"/>
      <c r="R95" s="13"/>
    </row>
    <row r="96" spans="1:18" s="6" customFormat="1" ht="19.5" customHeight="1">
      <c r="A96" s="112"/>
      <c r="B96" s="116">
        <v>0.61805555555555558</v>
      </c>
      <c r="C96" s="66" t="s">
        <v>4</v>
      </c>
      <c r="D96" s="36"/>
      <c r="E96" s="18"/>
      <c r="F96" s="18"/>
      <c r="G96" s="18"/>
      <c r="H96" s="18"/>
      <c r="I96" s="59"/>
      <c r="J96" s="18"/>
      <c r="K96" s="18"/>
      <c r="L96" s="18"/>
      <c r="M96" s="36"/>
      <c r="N96" s="36"/>
      <c r="O96" s="36"/>
      <c r="P96" s="72"/>
      <c r="Q96" s="36"/>
      <c r="R96" s="14"/>
    </row>
    <row r="97" spans="1:18" s="6" customFormat="1" ht="42" customHeight="1">
      <c r="A97" s="112"/>
      <c r="B97" s="115"/>
      <c r="C97" s="67" t="s">
        <v>7</v>
      </c>
      <c r="D97" s="85"/>
      <c r="E97" s="18"/>
      <c r="F97" s="18"/>
      <c r="G97" s="18"/>
      <c r="H97" s="18"/>
      <c r="I97" s="59"/>
      <c r="J97" s="18"/>
      <c r="K97" s="18"/>
      <c r="L97" s="18"/>
      <c r="M97" s="85"/>
      <c r="N97" s="85"/>
      <c r="O97" s="85"/>
      <c r="P97" s="72"/>
      <c r="Q97" s="70"/>
      <c r="R97" s="12"/>
    </row>
    <row r="98" spans="1:18" s="6" customFormat="1">
      <c r="A98" s="112"/>
      <c r="B98" s="115"/>
      <c r="C98" s="68" t="s">
        <v>5</v>
      </c>
      <c r="D98" s="85"/>
      <c r="E98" s="18"/>
      <c r="F98" s="18"/>
      <c r="G98" s="18"/>
      <c r="H98" s="18"/>
      <c r="K98" s="95"/>
      <c r="L98" s="95"/>
      <c r="M98" s="96"/>
      <c r="N98" s="96"/>
      <c r="O98" s="96"/>
      <c r="P98" s="72"/>
      <c r="Q98" s="70"/>
      <c r="R98" s="12">
        <f>SUM(D98:Q98)</f>
        <v>0</v>
      </c>
    </row>
    <row r="99" spans="1:18" s="6" customFormat="1">
      <c r="A99" s="112"/>
      <c r="B99" s="115"/>
      <c r="C99" s="68" t="s">
        <v>6</v>
      </c>
      <c r="D99" s="33"/>
      <c r="E99" s="35"/>
      <c r="F99" s="72"/>
      <c r="G99" s="72"/>
      <c r="H99" s="72"/>
      <c r="I99" s="99"/>
      <c r="J99" s="72"/>
      <c r="K99" s="72"/>
      <c r="L99" s="72"/>
      <c r="M99" s="72"/>
      <c r="N99" s="72"/>
      <c r="O99" s="72"/>
      <c r="P99" s="72"/>
      <c r="Q99" s="72"/>
      <c r="R99" s="13"/>
    </row>
    <row r="100" spans="1:18" s="6" customFormat="1" ht="19.5" customHeight="1">
      <c r="A100" s="112"/>
      <c r="B100" s="116">
        <v>0.66666666666666663</v>
      </c>
      <c r="C100" s="66" t="s">
        <v>4</v>
      </c>
      <c r="D100" s="36"/>
      <c r="E100" s="36"/>
      <c r="F100" s="36"/>
      <c r="G100" s="36"/>
      <c r="H100" s="72"/>
      <c r="I100" s="100"/>
      <c r="J100" s="36"/>
      <c r="K100" s="36"/>
      <c r="L100" s="36"/>
      <c r="M100" s="36"/>
      <c r="N100" s="36"/>
      <c r="O100" s="36"/>
      <c r="P100" s="72"/>
      <c r="Q100" s="36"/>
      <c r="R100" s="14"/>
    </row>
    <row r="101" spans="1:18" s="6" customFormat="1" ht="69" customHeight="1">
      <c r="A101" s="112"/>
      <c r="B101" s="115"/>
      <c r="C101" s="67" t="s">
        <v>7</v>
      </c>
      <c r="D101" s="85"/>
      <c r="E101" s="85"/>
      <c r="F101" s="85"/>
      <c r="G101" s="85"/>
      <c r="H101" s="72"/>
      <c r="I101" s="97"/>
      <c r="J101" s="70"/>
      <c r="K101" s="70"/>
      <c r="L101" s="70"/>
      <c r="M101" s="70"/>
      <c r="N101" s="70"/>
      <c r="O101" s="70"/>
      <c r="P101" s="72"/>
      <c r="Q101" s="70"/>
      <c r="R101" s="12"/>
    </row>
    <row r="102" spans="1:18" s="6" customFormat="1">
      <c r="A102" s="112"/>
      <c r="B102" s="115"/>
      <c r="C102" s="68" t="s">
        <v>5</v>
      </c>
      <c r="D102" s="70"/>
      <c r="E102" s="70"/>
      <c r="F102" s="70"/>
      <c r="G102" s="70"/>
      <c r="H102" s="72"/>
      <c r="I102" s="70"/>
      <c r="J102" s="70"/>
      <c r="K102" s="70"/>
      <c r="L102" s="70"/>
      <c r="M102" s="70"/>
      <c r="N102" s="70"/>
      <c r="O102" s="70"/>
      <c r="P102" s="72"/>
      <c r="Q102" s="70"/>
      <c r="R102" s="12">
        <f>SUM(D102:Q102)</f>
        <v>0</v>
      </c>
    </row>
    <row r="103" spans="1:18" s="6" customFormat="1">
      <c r="A103" s="112"/>
      <c r="B103" s="115"/>
      <c r="C103" s="68" t="s">
        <v>6</v>
      </c>
      <c r="D103" s="34"/>
      <c r="E103" s="33"/>
      <c r="F103" s="72"/>
      <c r="G103" s="34"/>
      <c r="H103" s="33"/>
      <c r="I103" s="35"/>
      <c r="J103" s="35"/>
      <c r="K103" s="35"/>
      <c r="L103" s="35"/>
      <c r="M103" s="35"/>
      <c r="N103" s="35"/>
      <c r="O103" s="35"/>
      <c r="P103" s="35"/>
      <c r="Q103" s="35"/>
      <c r="R103" s="13"/>
    </row>
    <row r="104" spans="1:18" s="6" customFormat="1" ht="19.5" customHeight="1">
      <c r="A104" s="112"/>
      <c r="B104" s="116">
        <v>0.71527777777777779</v>
      </c>
      <c r="C104" s="66" t="s">
        <v>4</v>
      </c>
      <c r="D104" s="36"/>
      <c r="E104" s="36"/>
      <c r="F104" s="36"/>
      <c r="G104" s="36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14"/>
    </row>
    <row r="105" spans="1:18" s="6" customFormat="1" ht="42" customHeight="1">
      <c r="A105" s="112"/>
      <c r="B105" s="115"/>
      <c r="C105" s="67" t="s">
        <v>7</v>
      </c>
      <c r="D105" s="70"/>
      <c r="E105" s="70"/>
      <c r="F105" s="70"/>
      <c r="G105" s="70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12"/>
    </row>
    <row r="106" spans="1:18" s="6" customFormat="1">
      <c r="A106" s="112"/>
      <c r="B106" s="115"/>
      <c r="C106" s="68" t="s">
        <v>5</v>
      </c>
      <c r="D106" s="70"/>
      <c r="E106" s="70"/>
      <c r="F106" s="70"/>
      <c r="G106" s="37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12">
        <f>SUM(D106:Q106)</f>
        <v>0</v>
      </c>
    </row>
    <row r="107" spans="1:18" s="6" customFormat="1" ht="19.5" thickBot="1">
      <c r="A107" s="113"/>
      <c r="B107" s="126"/>
      <c r="C107" s="64" t="s">
        <v>6</v>
      </c>
      <c r="D107" s="39"/>
      <c r="E107" s="40"/>
      <c r="F107" s="40"/>
      <c r="G107" s="39"/>
      <c r="H107" s="39"/>
      <c r="I107" s="40"/>
      <c r="J107" s="40"/>
      <c r="K107" s="40"/>
      <c r="L107" s="40"/>
      <c r="M107" s="40"/>
      <c r="N107" s="40"/>
      <c r="O107" s="40"/>
      <c r="P107" s="39"/>
      <c r="Q107" s="38"/>
      <c r="R107" s="15"/>
    </row>
    <row r="108" spans="1:18" s="6" customFormat="1" ht="19.5" customHeight="1">
      <c r="A108" s="111" t="s">
        <v>486</v>
      </c>
      <c r="B108" s="114">
        <v>0.375</v>
      </c>
      <c r="C108" s="65" t="s">
        <v>4</v>
      </c>
      <c r="D108" s="73" t="s">
        <v>456</v>
      </c>
      <c r="E108" s="73" t="s">
        <v>457</v>
      </c>
      <c r="F108" s="73">
        <v>2746</v>
      </c>
      <c r="G108" s="73">
        <v>2976</v>
      </c>
      <c r="H108" s="73">
        <v>2040</v>
      </c>
      <c r="I108" s="73">
        <v>2643</v>
      </c>
      <c r="J108" s="73">
        <v>2592</v>
      </c>
      <c r="K108" s="79">
        <v>2590</v>
      </c>
      <c r="L108" s="73">
        <v>2838</v>
      </c>
      <c r="M108" s="73">
        <v>2431</v>
      </c>
      <c r="N108" s="73">
        <v>2536</v>
      </c>
      <c r="O108" s="80"/>
      <c r="P108" s="44"/>
      <c r="Q108" s="41"/>
      <c r="R108" s="11"/>
    </row>
    <row r="109" spans="1:18" s="6" customFormat="1" ht="72" customHeight="1">
      <c r="A109" s="112"/>
      <c r="B109" s="115"/>
      <c r="C109" s="61" t="s">
        <v>7</v>
      </c>
      <c r="D109" s="70" t="s">
        <v>49</v>
      </c>
      <c r="E109" s="70" t="s">
        <v>48</v>
      </c>
      <c r="F109" s="70" t="s">
        <v>47</v>
      </c>
      <c r="G109" s="70" t="s">
        <v>46</v>
      </c>
      <c r="H109" s="70" t="s">
        <v>45</v>
      </c>
      <c r="I109" s="70" t="s">
        <v>44</v>
      </c>
      <c r="J109" s="70" t="s">
        <v>42</v>
      </c>
      <c r="K109" s="70" t="s">
        <v>40</v>
      </c>
      <c r="L109" s="70" t="s">
        <v>39</v>
      </c>
      <c r="M109" s="70" t="s">
        <v>41</v>
      </c>
      <c r="N109" s="70" t="s">
        <v>43</v>
      </c>
      <c r="O109" s="18"/>
      <c r="P109" s="72"/>
      <c r="Q109" s="70"/>
      <c r="R109" s="12"/>
    </row>
    <row r="110" spans="1:18" s="6" customFormat="1">
      <c r="A110" s="112"/>
      <c r="B110" s="115"/>
      <c r="C110" s="62" t="s">
        <v>5</v>
      </c>
      <c r="D110" s="70">
        <v>16</v>
      </c>
      <c r="E110" s="70">
        <v>21</v>
      </c>
      <c r="F110" s="70">
        <v>11</v>
      </c>
      <c r="G110" s="70">
        <v>26</v>
      </c>
      <c r="H110" s="70">
        <v>10</v>
      </c>
      <c r="I110" s="70">
        <v>14</v>
      </c>
      <c r="J110" s="70">
        <v>10</v>
      </c>
      <c r="K110" s="70">
        <v>12</v>
      </c>
      <c r="L110" s="70">
        <v>27</v>
      </c>
      <c r="M110" s="70">
        <v>24</v>
      </c>
      <c r="N110" s="70">
        <v>20</v>
      </c>
      <c r="O110" s="10"/>
      <c r="P110" s="72"/>
      <c r="Q110" s="70"/>
      <c r="R110" s="12">
        <f>SUM(D110:Q110)</f>
        <v>191</v>
      </c>
    </row>
    <row r="111" spans="1:18" s="6" customFormat="1">
      <c r="A111" s="112"/>
      <c r="B111" s="115"/>
      <c r="C111" s="62" t="s">
        <v>6</v>
      </c>
      <c r="D111" s="72">
        <v>203</v>
      </c>
      <c r="E111" s="72">
        <v>203</v>
      </c>
      <c r="F111" s="72">
        <v>203</v>
      </c>
      <c r="G111" s="72">
        <v>203</v>
      </c>
      <c r="H111" s="33">
        <v>303</v>
      </c>
      <c r="I111" s="72">
        <v>303</v>
      </c>
      <c r="J111" s="72">
        <v>303</v>
      </c>
      <c r="K111" s="72">
        <v>303</v>
      </c>
      <c r="L111" s="72">
        <v>303</v>
      </c>
      <c r="M111" s="72">
        <v>403</v>
      </c>
      <c r="N111" s="72">
        <v>403</v>
      </c>
      <c r="O111" s="72"/>
      <c r="P111" s="72"/>
      <c r="Q111" s="72"/>
      <c r="R111" s="13"/>
    </row>
    <row r="112" spans="1:18" s="6" customFormat="1" ht="19.5" customHeight="1">
      <c r="A112" s="112"/>
      <c r="B112" s="116">
        <v>0.4236111111111111</v>
      </c>
      <c r="C112" s="63" t="s">
        <v>4</v>
      </c>
      <c r="D112" s="49">
        <v>2126</v>
      </c>
      <c r="E112" s="49">
        <v>2462</v>
      </c>
      <c r="F112" s="49">
        <v>2032</v>
      </c>
      <c r="G112" s="49" t="s">
        <v>458</v>
      </c>
      <c r="H112" s="49" t="s">
        <v>459</v>
      </c>
      <c r="I112" s="49" t="s">
        <v>460</v>
      </c>
      <c r="J112" s="49">
        <v>2034</v>
      </c>
      <c r="K112" s="49">
        <v>2036</v>
      </c>
      <c r="L112" s="49">
        <v>2557</v>
      </c>
      <c r="M112" s="49">
        <v>2015</v>
      </c>
      <c r="N112" s="52"/>
      <c r="O112" s="52"/>
      <c r="P112" s="51"/>
      <c r="Q112" s="50"/>
      <c r="R112" s="14"/>
    </row>
    <row r="113" spans="1:18" s="6" customFormat="1" ht="54.75" customHeight="1">
      <c r="A113" s="112"/>
      <c r="B113" s="115"/>
      <c r="C113" s="61" t="s">
        <v>7</v>
      </c>
      <c r="D113" s="70" t="s">
        <v>95</v>
      </c>
      <c r="E113" s="70" t="s">
        <v>94</v>
      </c>
      <c r="F113" s="70" t="s">
        <v>93</v>
      </c>
      <c r="G113" s="108" t="s">
        <v>100</v>
      </c>
      <c r="H113" s="70" t="s">
        <v>89</v>
      </c>
      <c r="I113" s="70" t="s">
        <v>88</v>
      </c>
      <c r="J113" s="70" t="s">
        <v>37</v>
      </c>
      <c r="K113" s="70" t="s">
        <v>38</v>
      </c>
      <c r="L113" s="70" t="s">
        <v>91</v>
      </c>
      <c r="M113" s="70" t="s">
        <v>90</v>
      </c>
      <c r="N113" s="18"/>
      <c r="O113" s="18"/>
      <c r="P113" s="72"/>
      <c r="Q113" s="70"/>
      <c r="R113" s="12"/>
    </row>
    <row r="114" spans="1:18" s="6" customFormat="1">
      <c r="A114" s="112"/>
      <c r="B114" s="115"/>
      <c r="C114" s="62" t="s">
        <v>5</v>
      </c>
      <c r="D114" s="70">
        <v>32</v>
      </c>
      <c r="E114" s="70">
        <v>27</v>
      </c>
      <c r="F114" s="70">
        <v>11</v>
      </c>
      <c r="G114" s="108">
        <v>28</v>
      </c>
      <c r="H114" s="70">
        <v>21</v>
      </c>
      <c r="I114" s="70">
        <v>21</v>
      </c>
      <c r="J114" s="70">
        <v>32</v>
      </c>
      <c r="K114" s="70">
        <v>9</v>
      </c>
      <c r="L114" s="70">
        <v>5</v>
      </c>
      <c r="M114" s="70">
        <v>1</v>
      </c>
      <c r="N114" s="18"/>
      <c r="O114" s="18"/>
      <c r="P114" s="72"/>
      <c r="Q114" s="70"/>
      <c r="R114" s="12">
        <f>SUM(D114:Q114)</f>
        <v>187</v>
      </c>
    </row>
    <row r="115" spans="1:18" s="6" customFormat="1">
      <c r="A115" s="112"/>
      <c r="B115" s="115"/>
      <c r="C115" s="62" t="s">
        <v>6</v>
      </c>
      <c r="D115" s="33">
        <v>203</v>
      </c>
      <c r="E115" s="33">
        <v>203</v>
      </c>
      <c r="F115" s="34">
        <v>203</v>
      </c>
      <c r="G115" s="33">
        <v>303</v>
      </c>
      <c r="H115" s="33">
        <v>303</v>
      </c>
      <c r="I115" s="33">
        <v>303</v>
      </c>
      <c r="J115" s="33">
        <v>403</v>
      </c>
      <c r="K115" s="33">
        <v>403</v>
      </c>
      <c r="L115" s="33">
        <v>403</v>
      </c>
      <c r="M115" s="33">
        <v>403</v>
      </c>
      <c r="N115" s="33"/>
      <c r="O115" s="33"/>
      <c r="P115" s="72"/>
      <c r="Q115" s="34"/>
      <c r="R115" s="13"/>
    </row>
    <row r="116" spans="1:18" s="6" customFormat="1" ht="19.5" customHeight="1">
      <c r="A116" s="112"/>
      <c r="B116" s="116">
        <v>0.47222222222222227</v>
      </c>
      <c r="C116" s="63" t="s">
        <v>4</v>
      </c>
      <c r="D116" s="49" t="s">
        <v>461</v>
      </c>
      <c r="E116" s="49">
        <v>2528</v>
      </c>
      <c r="F116" s="49">
        <v>2427</v>
      </c>
      <c r="G116" s="49">
        <v>2026</v>
      </c>
      <c r="H116" s="49">
        <v>2124</v>
      </c>
      <c r="I116" s="49">
        <v>2458</v>
      </c>
      <c r="J116" s="49">
        <v>2834</v>
      </c>
      <c r="K116" s="49">
        <v>2972</v>
      </c>
      <c r="L116" s="49">
        <v>2742</v>
      </c>
      <c r="M116" s="51"/>
      <c r="N116" s="51"/>
      <c r="O116" s="51"/>
      <c r="P116" s="51"/>
      <c r="Q116" s="50"/>
      <c r="R116" s="14"/>
    </row>
    <row r="117" spans="1:18" s="6" customFormat="1" ht="62.25" customHeight="1">
      <c r="A117" s="112"/>
      <c r="B117" s="115"/>
      <c r="C117" s="61" t="s">
        <v>7</v>
      </c>
      <c r="D117" s="70" t="s">
        <v>138</v>
      </c>
      <c r="E117" s="70" t="s">
        <v>137</v>
      </c>
      <c r="F117" s="70" t="s">
        <v>136</v>
      </c>
      <c r="G117" s="70" t="s">
        <v>135</v>
      </c>
      <c r="H117" s="70" t="s">
        <v>134</v>
      </c>
      <c r="I117" s="70" t="s">
        <v>133</v>
      </c>
      <c r="J117" s="70" t="s">
        <v>132</v>
      </c>
      <c r="K117" s="70" t="s">
        <v>131</v>
      </c>
      <c r="L117" s="70" t="s">
        <v>130</v>
      </c>
      <c r="M117" s="72"/>
      <c r="N117" s="72"/>
      <c r="O117" s="72"/>
      <c r="P117" s="72"/>
      <c r="Q117" s="70"/>
      <c r="R117" s="12"/>
    </row>
    <row r="118" spans="1:18" s="6" customFormat="1">
      <c r="A118" s="112"/>
      <c r="B118" s="115"/>
      <c r="C118" s="62" t="s">
        <v>5</v>
      </c>
      <c r="D118" s="70">
        <v>32</v>
      </c>
      <c r="E118" s="70">
        <v>24</v>
      </c>
      <c r="F118" s="70">
        <v>14</v>
      </c>
      <c r="G118" s="70">
        <v>15</v>
      </c>
      <c r="H118" s="70">
        <v>32</v>
      </c>
      <c r="I118" s="70">
        <v>22</v>
      </c>
      <c r="J118" s="70">
        <v>14</v>
      </c>
      <c r="K118" s="70">
        <v>8</v>
      </c>
      <c r="L118" s="70">
        <v>22</v>
      </c>
      <c r="M118" s="72"/>
      <c r="N118" s="72"/>
      <c r="O118" s="72"/>
      <c r="P118" s="72"/>
      <c r="Q118" s="70"/>
      <c r="R118" s="12">
        <f>SUM(D118:Q118)</f>
        <v>183</v>
      </c>
    </row>
    <row r="119" spans="1:18" s="6" customFormat="1">
      <c r="A119" s="112"/>
      <c r="B119" s="115"/>
      <c r="C119" s="62" t="s">
        <v>6</v>
      </c>
      <c r="D119" s="72">
        <v>203</v>
      </c>
      <c r="E119" s="72">
        <v>203</v>
      </c>
      <c r="F119" s="72">
        <v>203</v>
      </c>
      <c r="G119" s="72">
        <v>303</v>
      </c>
      <c r="H119" s="72">
        <v>303</v>
      </c>
      <c r="I119" s="72">
        <v>303</v>
      </c>
      <c r="J119" s="72">
        <v>403</v>
      </c>
      <c r="K119" s="72">
        <v>403</v>
      </c>
      <c r="L119" s="72">
        <v>403</v>
      </c>
      <c r="M119" s="72"/>
      <c r="N119" s="72"/>
      <c r="O119" s="72"/>
      <c r="P119" s="72"/>
      <c r="Q119" s="72"/>
      <c r="R119" s="13"/>
    </row>
    <row r="120" spans="1:18" s="6" customFormat="1" ht="19.5" customHeight="1">
      <c r="A120" s="112"/>
      <c r="B120" s="116">
        <v>0.52083333333333337</v>
      </c>
      <c r="C120" s="63" t="s">
        <v>4</v>
      </c>
      <c r="D120" s="49">
        <v>2530</v>
      </c>
      <c r="E120" s="49">
        <v>2363</v>
      </c>
      <c r="F120" s="49">
        <v>2342</v>
      </c>
      <c r="G120" s="49">
        <v>2028</v>
      </c>
      <c r="H120" s="49">
        <v>2058</v>
      </c>
      <c r="I120" s="49">
        <v>2460</v>
      </c>
      <c r="J120" s="49">
        <v>2639</v>
      </c>
      <c r="K120" s="49">
        <v>2656</v>
      </c>
      <c r="L120" s="49">
        <v>2370</v>
      </c>
      <c r="M120" s="49">
        <v>2361</v>
      </c>
      <c r="N120" s="52"/>
      <c r="O120" s="52"/>
      <c r="P120" s="51"/>
      <c r="Q120" s="50"/>
      <c r="R120" s="14"/>
    </row>
    <row r="121" spans="1:18" s="6" customFormat="1" ht="70.5" customHeight="1">
      <c r="A121" s="112"/>
      <c r="B121" s="115"/>
      <c r="C121" s="61" t="s">
        <v>7</v>
      </c>
      <c r="D121" s="70" t="s">
        <v>192</v>
      </c>
      <c r="E121" s="70" t="s">
        <v>191</v>
      </c>
      <c r="F121" s="70" t="s">
        <v>190</v>
      </c>
      <c r="G121" s="70" t="s">
        <v>189</v>
      </c>
      <c r="H121" s="70" t="s">
        <v>188</v>
      </c>
      <c r="I121" s="70" t="s">
        <v>187</v>
      </c>
      <c r="J121" s="70" t="s">
        <v>186</v>
      </c>
      <c r="K121" s="70" t="s">
        <v>185</v>
      </c>
      <c r="L121" s="70" t="s">
        <v>184</v>
      </c>
      <c r="M121" s="70" t="s">
        <v>183</v>
      </c>
      <c r="N121" s="18"/>
      <c r="O121" s="18"/>
      <c r="P121" s="72"/>
      <c r="Q121" s="70"/>
      <c r="R121" s="12"/>
    </row>
    <row r="122" spans="1:18" s="6" customFormat="1">
      <c r="A122" s="112"/>
      <c r="B122" s="115"/>
      <c r="C122" s="62" t="s">
        <v>5</v>
      </c>
      <c r="D122" s="70">
        <v>30</v>
      </c>
      <c r="E122" s="70">
        <v>12</v>
      </c>
      <c r="F122" s="70">
        <v>19</v>
      </c>
      <c r="G122" s="70">
        <v>12</v>
      </c>
      <c r="H122" s="70">
        <v>20</v>
      </c>
      <c r="I122" s="70">
        <v>5</v>
      </c>
      <c r="J122" s="70">
        <v>9</v>
      </c>
      <c r="K122" s="70">
        <v>34</v>
      </c>
      <c r="L122" s="70">
        <v>16</v>
      </c>
      <c r="M122" s="70">
        <v>12</v>
      </c>
      <c r="N122" s="18"/>
      <c r="O122" s="18"/>
      <c r="P122" s="72"/>
      <c r="Q122" s="70"/>
      <c r="R122" s="12">
        <f>SUM(D122:Q122)</f>
        <v>169</v>
      </c>
    </row>
    <row r="123" spans="1:18" s="6" customFormat="1">
      <c r="A123" s="112"/>
      <c r="B123" s="115"/>
      <c r="C123" s="62" t="s">
        <v>6</v>
      </c>
      <c r="D123" s="72">
        <v>203</v>
      </c>
      <c r="E123" s="72">
        <v>203</v>
      </c>
      <c r="F123" s="72">
        <v>203</v>
      </c>
      <c r="G123" s="72">
        <v>203</v>
      </c>
      <c r="H123" s="72">
        <v>303</v>
      </c>
      <c r="I123" s="72">
        <v>303</v>
      </c>
      <c r="J123" s="72">
        <v>303</v>
      </c>
      <c r="K123" s="72">
        <v>303</v>
      </c>
      <c r="L123" s="72">
        <v>403</v>
      </c>
      <c r="M123" s="72">
        <v>403</v>
      </c>
      <c r="N123" s="72"/>
      <c r="O123" s="72"/>
      <c r="P123" s="72"/>
      <c r="Q123" s="72"/>
      <c r="R123" s="13"/>
    </row>
    <row r="124" spans="1:18" s="6" customFormat="1" ht="19.5" customHeight="1">
      <c r="A124" s="112"/>
      <c r="B124" s="116">
        <v>0.56944444444444442</v>
      </c>
      <c r="C124" s="63" t="s">
        <v>4</v>
      </c>
      <c r="D124" s="49">
        <v>2966</v>
      </c>
      <c r="E124" s="49">
        <v>2526</v>
      </c>
      <c r="F124" s="49">
        <v>2122</v>
      </c>
      <c r="G124" s="49">
        <v>2968</v>
      </c>
      <c r="H124" s="49">
        <v>2524</v>
      </c>
      <c r="I124" s="49">
        <v>2056</v>
      </c>
      <c r="J124" s="49">
        <v>2020</v>
      </c>
      <c r="K124" s="49">
        <v>2637</v>
      </c>
      <c r="L124" s="49">
        <v>2456</v>
      </c>
      <c r="M124" s="52"/>
      <c r="N124" s="50"/>
      <c r="O124" s="50"/>
      <c r="P124" s="51"/>
      <c r="Q124" s="50"/>
      <c r="R124" s="14"/>
    </row>
    <row r="125" spans="1:18" s="6" customFormat="1" ht="42" customHeight="1">
      <c r="A125" s="112"/>
      <c r="B125" s="115"/>
      <c r="C125" s="61" t="s">
        <v>7</v>
      </c>
      <c r="D125" s="70" t="s">
        <v>246</v>
      </c>
      <c r="E125" s="70" t="s">
        <v>245</v>
      </c>
      <c r="F125" s="70" t="s">
        <v>244</v>
      </c>
      <c r="G125" s="70" t="s">
        <v>243</v>
      </c>
      <c r="H125" s="70" t="s">
        <v>242</v>
      </c>
      <c r="I125" s="70" t="s">
        <v>241</v>
      </c>
      <c r="J125" s="70" t="s">
        <v>240</v>
      </c>
      <c r="K125" s="70" t="s">
        <v>239</v>
      </c>
      <c r="L125" s="70" t="s">
        <v>237</v>
      </c>
      <c r="M125" s="18"/>
      <c r="N125" s="70"/>
      <c r="O125" s="70"/>
      <c r="P125" s="72"/>
      <c r="Q125" s="70"/>
      <c r="R125" s="12"/>
    </row>
    <row r="126" spans="1:18" s="6" customFormat="1">
      <c r="A126" s="112"/>
      <c r="B126" s="115"/>
      <c r="C126" s="62" t="s">
        <v>5</v>
      </c>
      <c r="D126" s="70">
        <v>10</v>
      </c>
      <c r="E126" s="70">
        <v>19</v>
      </c>
      <c r="F126" s="70">
        <v>23</v>
      </c>
      <c r="G126" s="37">
        <v>20</v>
      </c>
      <c r="H126" s="70">
        <v>24</v>
      </c>
      <c r="I126" s="70">
        <v>22</v>
      </c>
      <c r="J126" s="70">
        <v>28</v>
      </c>
      <c r="K126" s="70">
        <v>21</v>
      </c>
      <c r="L126" s="70">
        <v>8</v>
      </c>
      <c r="M126" s="18"/>
      <c r="N126" s="70"/>
      <c r="O126" s="70"/>
      <c r="P126" s="72"/>
      <c r="Q126" s="70"/>
      <c r="R126" s="12">
        <f>SUM(D126:Q126)</f>
        <v>175</v>
      </c>
    </row>
    <row r="127" spans="1:18" s="6" customFormat="1">
      <c r="A127" s="112"/>
      <c r="B127" s="115"/>
      <c r="C127" s="62" t="s">
        <v>6</v>
      </c>
      <c r="D127" s="72">
        <v>203</v>
      </c>
      <c r="E127" s="72">
        <v>203</v>
      </c>
      <c r="F127" s="72">
        <v>203</v>
      </c>
      <c r="G127" s="33">
        <v>203</v>
      </c>
      <c r="H127" s="72">
        <v>303</v>
      </c>
      <c r="I127" s="72">
        <v>303</v>
      </c>
      <c r="J127" s="72">
        <v>303</v>
      </c>
      <c r="K127" s="72">
        <v>403</v>
      </c>
      <c r="L127" s="72">
        <v>403</v>
      </c>
      <c r="M127" s="72"/>
      <c r="N127" s="72"/>
      <c r="O127" s="72"/>
      <c r="P127" s="72"/>
      <c r="Q127" s="35"/>
      <c r="R127" s="13"/>
    </row>
    <row r="128" spans="1:18" s="6" customFormat="1" ht="19.5" customHeight="1">
      <c r="A128" s="112"/>
      <c r="B128" s="116">
        <v>0.61805555555555558</v>
      </c>
      <c r="C128" s="63" t="s">
        <v>4</v>
      </c>
      <c r="D128" s="49">
        <v>2454</v>
      </c>
      <c r="E128" s="49">
        <v>2832</v>
      </c>
      <c r="F128" s="49">
        <v>2464</v>
      </c>
      <c r="G128" s="49">
        <v>2660</v>
      </c>
      <c r="H128" s="49">
        <v>2425</v>
      </c>
      <c r="I128" s="49">
        <v>2128</v>
      </c>
      <c r="J128" s="49">
        <v>2654</v>
      </c>
      <c r="K128" s="18"/>
      <c r="L128" s="52"/>
      <c r="M128" s="51"/>
      <c r="N128" s="51"/>
      <c r="O128" s="51"/>
      <c r="P128" s="51"/>
      <c r="Q128" s="50"/>
      <c r="R128" s="14"/>
    </row>
    <row r="129" spans="1:18" s="6" customFormat="1" ht="58.5" customHeight="1">
      <c r="A129" s="112"/>
      <c r="B129" s="115"/>
      <c r="C129" s="61" t="s">
        <v>7</v>
      </c>
      <c r="D129" s="70" t="s">
        <v>286</v>
      </c>
      <c r="E129" s="70" t="s">
        <v>285</v>
      </c>
      <c r="F129" s="70" t="s">
        <v>284</v>
      </c>
      <c r="G129" s="70" t="s">
        <v>283</v>
      </c>
      <c r="H129" s="70" t="s">
        <v>287</v>
      </c>
      <c r="I129" s="70" t="s">
        <v>281</v>
      </c>
      <c r="J129" s="70" t="s">
        <v>238</v>
      </c>
      <c r="K129" s="18"/>
      <c r="L129" s="18"/>
      <c r="M129" s="72"/>
      <c r="N129" s="72"/>
      <c r="O129" s="72"/>
      <c r="P129" s="72"/>
      <c r="Q129" s="70"/>
      <c r="R129" s="12"/>
    </row>
    <row r="130" spans="1:18" s="6" customFormat="1">
      <c r="A130" s="112"/>
      <c r="B130" s="115"/>
      <c r="C130" s="62" t="s">
        <v>5</v>
      </c>
      <c r="D130" s="70">
        <v>21</v>
      </c>
      <c r="E130" s="70">
        <v>23</v>
      </c>
      <c r="F130" s="70">
        <v>31</v>
      </c>
      <c r="G130" s="70">
        <v>34</v>
      </c>
      <c r="H130" s="70">
        <v>12</v>
      </c>
      <c r="I130" s="70">
        <v>28</v>
      </c>
      <c r="J130" s="70">
        <v>27</v>
      </c>
      <c r="K130" s="18"/>
      <c r="L130" s="18"/>
      <c r="M130" s="72"/>
      <c r="N130" s="72"/>
      <c r="O130" s="72"/>
      <c r="P130" s="72"/>
      <c r="Q130" s="37"/>
      <c r="R130" s="12">
        <f>SUM(D130:Q130)</f>
        <v>176</v>
      </c>
    </row>
    <row r="131" spans="1:18" s="6" customFormat="1">
      <c r="A131" s="112"/>
      <c r="B131" s="115"/>
      <c r="C131" s="62" t="s">
        <v>6</v>
      </c>
      <c r="D131" s="72">
        <v>203</v>
      </c>
      <c r="E131" s="72">
        <v>203</v>
      </c>
      <c r="F131" s="72">
        <v>203</v>
      </c>
      <c r="G131" s="72">
        <v>303</v>
      </c>
      <c r="H131" s="72">
        <v>303</v>
      </c>
      <c r="I131" s="72">
        <v>303</v>
      </c>
      <c r="J131" s="72">
        <v>403</v>
      </c>
      <c r="K131" s="18"/>
      <c r="L131" s="72"/>
      <c r="M131" s="72"/>
      <c r="N131" s="72"/>
      <c r="O131" s="72"/>
      <c r="P131" s="72"/>
      <c r="Q131" s="72"/>
      <c r="R131" s="13"/>
    </row>
    <row r="132" spans="1:18" s="6" customFormat="1" ht="19.5" customHeight="1">
      <c r="A132" s="112"/>
      <c r="B132" s="116">
        <v>0.66666666666666663</v>
      </c>
      <c r="C132" s="63" t="s">
        <v>4</v>
      </c>
      <c r="D132" s="49">
        <v>2658</v>
      </c>
      <c r="E132" s="58">
        <v>2538</v>
      </c>
      <c r="F132" s="49">
        <v>2836</v>
      </c>
      <c r="G132" s="49">
        <v>2974</v>
      </c>
      <c r="H132" s="49">
        <v>2534</v>
      </c>
      <c r="I132" s="49">
        <v>2429</v>
      </c>
      <c r="J132" s="49">
        <v>2532</v>
      </c>
      <c r="K132" s="49" t="s">
        <v>463</v>
      </c>
      <c r="L132" s="49">
        <v>2641</v>
      </c>
      <c r="M132" s="49">
        <v>2522</v>
      </c>
      <c r="N132" s="49">
        <v>2962</v>
      </c>
      <c r="O132" s="49">
        <v>2744</v>
      </c>
      <c r="P132" s="18"/>
      <c r="Q132" s="18"/>
      <c r="R132" s="14"/>
    </row>
    <row r="133" spans="1:18" s="6" customFormat="1" ht="79.5" customHeight="1">
      <c r="A133" s="112"/>
      <c r="B133" s="115"/>
      <c r="C133" s="61" t="s">
        <v>7</v>
      </c>
      <c r="D133" s="70" t="s">
        <v>330</v>
      </c>
      <c r="E133" s="70" t="s">
        <v>322</v>
      </c>
      <c r="F133" s="70" t="s">
        <v>328</v>
      </c>
      <c r="G133" s="70" t="s">
        <v>327</v>
      </c>
      <c r="H133" s="70" t="s">
        <v>326</v>
      </c>
      <c r="I133" s="70" t="s">
        <v>325</v>
      </c>
      <c r="J133" s="70" t="s">
        <v>324</v>
      </c>
      <c r="K133" s="85" t="s">
        <v>329</v>
      </c>
      <c r="L133" s="70" t="s">
        <v>323</v>
      </c>
      <c r="M133" s="70" t="s">
        <v>370</v>
      </c>
      <c r="N133" s="70" t="s">
        <v>369</v>
      </c>
      <c r="O133" s="70" t="s">
        <v>282</v>
      </c>
      <c r="P133" s="18"/>
      <c r="Q133" s="18"/>
      <c r="R133" s="12"/>
    </row>
    <row r="134" spans="1:18" s="6" customFormat="1">
      <c r="A134" s="112"/>
      <c r="B134" s="115"/>
      <c r="C134" s="62" t="s">
        <v>5</v>
      </c>
      <c r="D134" s="70">
        <v>14</v>
      </c>
      <c r="E134" s="70">
        <v>16</v>
      </c>
      <c r="F134" s="70">
        <v>1</v>
      </c>
      <c r="G134" s="70">
        <v>13</v>
      </c>
      <c r="H134" s="70">
        <v>25</v>
      </c>
      <c r="I134" s="70">
        <v>2</v>
      </c>
      <c r="J134" s="70">
        <v>3</v>
      </c>
      <c r="K134" s="70">
        <v>5</v>
      </c>
      <c r="L134" s="70">
        <v>22</v>
      </c>
      <c r="M134" s="70">
        <v>25</v>
      </c>
      <c r="N134" s="70">
        <v>24</v>
      </c>
      <c r="O134" s="70">
        <v>18</v>
      </c>
      <c r="P134" s="18"/>
      <c r="Q134" s="18"/>
      <c r="R134" s="12">
        <f>SUM(D134:Q134)</f>
        <v>168</v>
      </c>
    </row>
    <row r="135" spans="1:18" s="6" customFormat="1">
      <c r="A135" s="112"/>
      <c r="B135" s="115"/>
      <c r="C135" s="62" t="s">
        <v>6</v>
      </c>
      <c r="D135" s="33">
        <v>203</v>
      </c>
      <c r="E135" s="33">
        <v>203</v>
      </c>
      <c r="F135" s="34">
        <v>203</v>
      </c>
      <c r="G135" s="72">
        <v>203</v>
      </c>
      <c r="H135" s="72">
        <v>203</v>
      </c>
      <c r="I135" s="33">
        <v>203</v>
      </c>
      <c r="J135" s="33">
        <v>203</v>
      </c>
      <c r="K135" s="33">
        <v>303</v>
      </c>
      <c r="L135" s="33">
        <v>303</v>
      </c>
      <c r="M135" s="33">
        <v>303</v>
      </c>
      <c r="N135" s="72">
        <v>303</v>
      </c>
      <c r="O135" s="72">
        <v>403</v>
      </c>
      <c r="P135" s="18"/>
      <c r="Q135" s="18"/>
      <c r="R135" s="13"/>
    </row>
    <row r="136" spans="1:18" s="6" customFormat="1" ht="19.5" customHeight="1">
      <c r="A136" s="112"/>
      <c r="B136" s="116">
        <v>0.71527777777777779</v>
      </c>
      <c r="C136" s="63" t="s">
        <v>4</v>
      </c>
      <c r="D136" s="49">
        <v>2030</v>
      </c>
      <c r="E136" s="49">
        <v>2588</v>
      </c>
      <c r="F136" s="49">
        <v>2372</v>
      </c>
      <c r="G136" s="49">
        <v>2970</v>
      </c>
      <c r="H136" s="49">
        <v>2555</v>
      </c>
      <c r="I136" s="49">
        <v>2586</v>
      </c>
      <c r="J136" s="49">
        <v>2022</v>
      </c>
      <c r="K136" s="49">
        <v>2055</v>
      </c>
      <c r="L136" s="49">
        <v>2054</v>
      </c>
      <c r="M136" s="49">
        <v>2736</v>
      </c>
      <c r="N136" s="49">
        <v>2738</v>
      </c>
      <c r="O136" s="49">
        <v>2368</v>
      </c>
      <c r="P136" s="49">
        <v>2340</v>
      </c>
      <c r="Q136" s="49">
        <v>2740</v>
      </c>
      <c r="R136" s="14"/>
    </row>
    <row r="137" spans="1:18" s="6" customFormat="1" ht="80.25" customHeight="1">
      <c r="A137" s="112"/>
      <c r="B137" s="115"/>
      <c r="C137" s="61" t="s">
        <v>7</v>
      </c>
      <c r="D137" s="70" t="s">
        <v>382</v>
      </c>
      <c r="E137" s="70" t="s">
        <v>381</v>
      </c>
      <c r="F137" s="70" t="s">
        <v>380</v>
      </c>
      <c r="G137" s="70" t="s">
        <v>379</v>
      </c>
      <c r="H137" s="70" t="s">
        <v>378</v>
      </c>
      <c r="I137" s="70" t="s">
        <v>377</v>
      </c>
      <c r="J137" s="70" t="s">
        <v>376</v>
      </c>
      <c r="K137" s="70" t="s">
        <v>375</v>
      </c>
      <c r="L137" s="70" t="s">
        <v>374</v>
      </c>
      <c r="M137" s="70" t="s">
        <v>373</v>
      </c>
      <c r="N137" s="70" t="s">
        <v>372</v>
      </c>
      <c r="O137" s="70" t="s">
        <v>371</v>
      </c>
      <c r="P137" s="70" t="s">
        <v>182</v>
      </c>
      <c r="Q137" s="70" t="s">
        <v>181</v>
      </c>
      <c r="R137" s="12"/>
    </row>
    <row r="138" spans="1:18" s="6" customFormat="1">
      <c r="A138" s="112"/>
      <c r="B138" s="115"/>
      <c r="C138" s="62" t="s">
        <v>5</v>
      </c>
      <c r="D138" s="70">
        <v>5</v>
      </c>
      <c r="E138" s="70">
        <v>12</v>
      </c>
      <c r="F138" s="70">
        <v>10</v>
      </c>
      <c r="G138" s="70">
        <v>17</v>
      </c>
      <c r="H138" s="70">
        <v>6</v>
      </c>
      <c r="I138" s="70">
        <v>13</v>
      </c>
      <c r="J138" s="70">
        <v>19</v>
      </c>
      <c r="K138" s="70">
        <v>7</v>
      </c>
      <c r="L138" s="70">
        <v>18</v>
      </c>
      <c r="M138" s="70">
        <v>6</v>
      </c>
      <c r="N138" s="70">
        <v>13</v>
      </c>
      <c r="O138" s="70">
        <v>12</v>
      </c>
      <c r="P138" s="70">
        <v>20</v>
      </c>
      <c r="Q138" s="70">
        <v>13</v>
      </c>
      <c r="R138" s="12">
        <f>SUM(D138:Q138)</f>
        <v>171</v>
      </c>
    </row>
    <row r="139" spans="1:18" s="6" customFormat="1" ht="19.5" thickBot="1">
      <c r="A139" s="113"/>
      <c r="B139" s="126"/>
      <c r="C139" s="81" t="s">
        <v>6</v>
      </c>
      <c r="D139" s="39">
        <v>203</v>
      </c>
      <c r="E139" s="40">
        <v>203</v>
      </c>
      <c r="F139" s="39">
        <v>203</v>
      </c>
      <c r="G139" s="39">
        <v>203</v>
      </c>
      <c r="H139" s="82">
        <v>203</v>
      </c>
      <c r="I139" s="40">
        <v>203</v>
      </c>
      <c r="J139" s="40">
        <v>303</v>
      </c>
      <c r="K139" s="40">
        <v>303</v>
      </c>
      <c r="L139" s="40">
        <v>303</v>
      </c>
      <c r="M139" s="40">
        <v>303</v>
      </c>
      <c r="N139" s="40">
        <v>303</v>
      </c>
      <c r="O139" s="40">
        <v>303</v>
      </c>
      <c r="P139" s="83">
        <v>403</v>
      </c>
      <c r="Q139" s="38">
        <v>403</v>
      </c>
      <c r="R139" s="15"/>
    </row>
    <row r="140" spans="1:18" s="6" customFormat="1" ht="19.5" customHeight="1">
      <c r="A140" s="111" t="s">
        <v>487</v>
      </c>
      <c r="B140" s="114">
        <v>0.375</v>
      </c>
      <c r="C140" s="65" t="s">
        <v>4</v>
      </c>
      <c r="D140" s="73" t="s">
        <v>457</v>
      </c>
      <c r="E140" s="73">
        <v>2746</v>
      </c>
      <c r="F140" s="73">
        <v>2976</v>
      </c>
      <c r="G140" s="73">
        <v>2643</v>
      </c>
      <c r="H140" s="73">
        <v>2536</v>
      </c>
      <c r="I140" s="73">
        <v>2592</v>
      </c>
      <c r="J140" s="73">
        <v>2431</v>
      </c>
      <c r="K140" s="73">
        <v>2590</v>
      </c>
      <c r="L140" s="73">
        <v>2838</v>
      </c>
      <c r="M140" s="79">
        <v>2040</v>
      </c>
      <c r="N140" s="73">
        <v>2013</v>
      </c>
      <c r="O140" s="73">
        <v>2018</v>
      </c>
      <c r="P140" s="53" t="s">
        <v>480</v>
      </c>
      <c r="Q140" s="73">
        <v>2964</v>
      </c>
      <c r="R140" s="11"/>
    </row>
    <row r="141" spans="1:18" s="6" customFormat="1" ht="75" customHeight="1">
      <c r="A141" s="112"/>
      <c r="B141" s="115"/>
      <c r="C141" s="67" t="s">
        <v>7</v>
      </c>
      <c r="D141" s="85" t="s">
        <v>61</v>
      </c>
      <c r="E141" s="85" t="s">
        <v>60</v>
      </c>
      <c r="F141" s="85" t="s">
        <v>59</v>
      </c>
      <c r="G141" s="85" t="s">
        <v>57</v>
      </c>
      <c r="H141" s="85" t="s">
        <v>56</v>
      </c>
      <c r="I141" s="85" t="s">
        <v>55</v>
      </c>
      <c r="J141" s="85" t="s">
        <v>54</v>
      </c>
      <c r="K141" s="85" t="s">
        <v>53</v>
      </c>
      <c r="L141" s="85" t="s">
        <v>52</v>
      </c>
      <c r="M141" s="85" t="s">
        <v>71</v>
      </c>
      <c r="N141" s="85" t="s">
        <v>433</v>
      </c>
      <c r="O141" s="85" t="s">
        <v>432</v>
      </c>
      <c r="P141" s="85" t="s">
        <v>449</v>
      </c>
      <c r="Q141" s="85" t="s">
        <v>434</v>
      </c>
      <c r="R141" s="12"/>
    </row>
    <row r="142" spans="1:18" s="6" customFormat="1">
      <c r="A142" s="112"/>
      <c r="B142" s="115"/>
      <c r="C142" s="68" t="s">
        <v>5</v>
      </c>
      <c r="D142" s="85">
        <v>22</v>
      </c>
      <c r="E142" s="85">
        <v>10</v>
      </c>
      <c r="F142" s="85">
        <v>10</v>
      </c>
      <c r="G142" s="85">
        <v>12</v>
      </c>
      <c r="H142" s="85">
        <v>16</v>
      </c>
      <c r="I142" s="85">
        <v>11</v>
      </c>
      <c r="J142" s="85">
        <v>16</v>
      </c>
      <c r="K142" s="85">
        <v>10</v>
      </c>
      <c r="L142" s="85">
        <v>22</v>
      </c>
      <c r="M142" s="85">
        <v>8</v>
      </c>
      <c r="N142" s="85">
        <v>9</v>
      </c>
      <c r="O142" s="85">
        <v>36</v>
      </c>
      <c r="P142" s="85">
        <v>1</v>
      </c>
      <c r="Q142" s="85">
        <v>23</v>
      </c>
      <c r="R142" s="12">
        <f>SUM(D142:Q142)</f>
        <v>206</v>
      </c>
    </row>
    <row r="143" spans="1:18" s="6" customFormat="1">
      <c r="A143" s="112"/>
      <c r="B143" s="115"/>
      <c r="C143" s="68" t="s">
        <v>6</v>
      </c>
      <c r="D143" s="72">
        <v>203</v>
      </c>
      <c r="E143" s="72">
        <v>203</v>
      </c>
      <c r="F143" s="72">
        <v>203</v>
      </c>
      <c r="G143" s="72">
        <v>203</v>
      </c>
      <c r="H143" s="72">
        <v>203</v>
      </c>
      <c r="I143" s="72">
        <v>303</v>
      </c>
      <c r="J143" s="72">
        <v>303</v>
      </c>
      <c r="K143" s="72">
        <v>303</v>
      </c>
      <c r="L143" s="72">
        <v>303</v>
      </c>
      <c r="M143" s="72">
        <v>303</v>
      </c>
      <c r="N143" s="72">
        <v>303</v>
      </c>
      <c r="O143" s="33">
        <v>403</v>
      </c>
      <c r="P143" s="35">
        <v>403</v>
      </c>
      <c r="Q143" s="72">
        <v>403</v>
      </c>
      <c r="R143" s="13"/>
    </row>
    <row r="144" spans="1:18" s="6" customFormat="1" ht="19.5" customHeight="1">
      <c r="A144" s="112"/>
      <c r="B144" s="116">
        <v>0.4236111111111111</v>
      </c>
      <c r="C144" s="66" t="s">
        <v>4</v>
      </c>
      <c r="D144" s="49">
        <v>2126</v>
      </c>
      <c r="E144" s="49">
        <v>2462</v>
      </c>
      <c r="F144" s="49">
        <v>2032</v>
      </c>
      <c r="G144" s="49" t="s">
        <v>458</v>
      </c>
      <c r="H144" s="49">
        <v>2557</v>
      </c>
      <c r="I144" s="49">
        <v>2015</v>
      </c>
      <c r="J144" s="49" t="s">
        <v>459</v>
      </c>
      <c r="K144" s="49" t="s">
        <v>460</v>
      </c>
      <c r="L144" s="49">
        <v>2036</v>
      </c>
      <c r="M144" s="49">
        <v>2034</v>
      </c>
      <c r="N144" s="49">
        <v>2456</v>
      </c>
      <c r="O144" s="49">
        <v>2654</v>
      </c>
      <c r="P144" s="51"/>
      <c r="Q144" s="49"/>
      <c r="R144" s="14"/>
    </row>
    <row r="145" spans="1:18" s="6" customFormat="1" ht="58.5" customHeight="1">
      <c r="A145" s="112"/>
      <c r="B145" s="115"/>
      <c r="C145" s="67" t="s">
        <v>7</v>
      </c>
      <c r="D145" s="85" t="s">
        <v>103</v>
      </c>
      <c r="E145" s="85" t="s">
        <v>102</v>
      </c>
      <c r="F145" s="85" t="s">
        <v>101</v>
      </c>
      <c r="G145" s="108" t="s">
        <v>92</v>
      </c>
      <c r="H145" s="85" t="s">
        <v>99</v>
      </c>
      <c r="I145" s="85" t="s">
        <v>98</v>
      </c>
      <c r="J145" s="85" t="s">
        <v>97</v>
      </c>
      <c r="K145" s="85" t="s">
        <v>96</v>
      </c>
      <c r="L145" s="85" t="s">
        <v>51</v>
      </c>
      <c r="M145" s="85" t="s">
        <v>50</v>
      </c>
      <c r="N145" s="85" t="s">
        <v>247</v>
      </c>
      <c r="O145" s="85" t="s">
        <v>248</v>
      </c>
      <c r="P145" s="72"/>
      <c r="Q145" s="18"/>
      <c r="R145" s="12"/>
    </row>
    <row r="146" spans="1:18" s="6" customFormat="1">
      <c r="A146" s="112"/>
      <c r="B146" s="115"/>
      <c r="C146" s="68" t="s">
        <v>5</v>
      </c>
      <c r="D146" s="85">
        <v>23</v>
      </c>
      <c r="E146" s="85">
        <v>8</v>
      </c>
      <c r="F146" s="85">
        <v>13</v>
      </c>
      <c r="G146" s="108">
        <v>30</v>
      </c>
      <c r="H146" s="85">
        <v>6</v>
      </c>
      <c r="I146" s="85">
        <v>15</v>
      </c>
      <c r="J146" s="85">
        <v>21</v>
      </c>
      <c r="K146" s="85">
        <v>22</v>
      </c>
      <c r="L146" s="85">
        <v>8</v>
      </c>
      <c r="M146" s="85">
        <v>16</v>
      </c>
      <c r="N146" s="85">
        <v>8</v>
      </c>
      <c r="O146" s="85">
        <v>27</v>
      </c>
      <c r="P146" s="72"/>
      <c r="Q146" s="18"/>
      <c r="R146" s="12">
        <f>SUM(D146:Q146)</f>
        <v>197</v>
      </c>
    </row>
    <row r="147" spans="1:18" s="6" customFormat="1">
      <c r="A147" s="112"/>
      <c r="B147" s="115"/>
      <c r="C147" s="62" t="s">
        <v>6</v>
      </c>
      <c r="D147" s="33">
        <v>203</v>
      </c>
      <c r="E147" s="34">
        <v>203</v>
      </c>
      <c r="F147" s="72">
        <v>203</v>
      </c>
      <c r="G147" s="33">
        <v>203</v>
      </c>
      <c r="H147" s="72">
        <v>303</v>
      </c>
      <c r="I147" s="34">
        <v>303</v>
      </c>
      <c r="J147" s="34">
        <v>303</v>
      </c>
      <c r="K147" s="34">
        <v>303</v>
      </c>
      <c r="L147" s="34">
        <v>303</v>
      </c>
      <c r="M147" s="34">
        <v>403</v>
      </c>
      <c r="N147" s="34">
        <v>403</v>
      </c>
      <c r="O147" s="34">
        <v>403</v>
      </c>
      <c r="P147" s="33"/>
      <c r="Q147" s="35"/>
      <c r="R147" s="13"/>
    </row>
    <row r="148" spans="1:18" s="6" customFormat="1" ht="19.5" customHeight="1">
      <c r="A148" s="112"/>
      <c r="B148" s="116">
        <v>0.47222222222222227</v>
      </c>
      <c r="C148" s="63" t="s">
        <v>4</v>
      </c>
      <c r="D148" s="49" t="s">
        <v>461</v>
      </c>
      <c r="E148" s="49">
        <v>2528</v>
      </c>
      <c r="F148" s="49">
        <v>2124</v>
      </c>
      <c r="G148" s="49">
        <v>2026</v>
      </c>
      <c r="H148" s="49">
        <v>2458</v>
      </c>
      <c r="I148" s="49">
        <v>2834</v>
      </c>
      <c r="J148" s="49">
        <v>2742</v>
      </c>
      <c r="K148" s="49">
        <v>2427</v>
      </c>
      <c r="L148" s="49"/>
      <c r="M148" s="52"/>
      <c r="N148" s="50"/>
      <c r="O148" s="50"/>
      <c r="P148" s="84"/>
      <c r="Q148" s="84"/>
      <c r="R148" s="14"/>
    </row>
    <row r="149" spans="1:18" s="6" customFormat="1" ht="64.5" customHeight="1">
      <c r="A149" s="112"/>
      <c r="B149" s="115"/>
      <c r="C149" s="61" t="s">
        <v>7</v>
      </c>
      <c r="D149" s="85" t="s">
        <v>147</v>
      </c>
      <c r="E149" s="85" t="s">
        <v>146</v>
      </c>
      <c r="F149" s="85" t="s">
        <v>143</v>
      </c>
      <c r="G149" s="85" t="s">
        <v>144</v>
      </c>
      <c r="H149" s="85" t="s">
        <v>142</v>
      </c>
      <c r="I149" s="85" t="s">
        <v>141</v>
      </c>
      <c r="J149" s="85" t="s">
        <v>139</v>
      </c>
      <c r="K149" s="85" t="s">
        <v>145</v>
      </c>
      <c r="L149" s="85"/>
      <c r="M149" s="18"/>
      <c r="N149" s="85"/>
      <c r="O149" s="85"/>
      <c r="P149" s="85"/>
      <c r="Q149" s="85"/>
      <c r="R149" s="12"/>
    </row>
    <row r="150" spans="1:18" s="6" customFormat="1">
      <c r="A150" s="112"/>
      <c r="B150" s="115"/>
      <c r="C150" s="62" t="s">
        <v>5</v>
      </c>
      <c r="D150" s="85">
        <v>28</v>
      </c>
      <c r="E150" s="85">
        <v>19</v>
      </c>
      <c r="F150" s="85">
        <v>28</v>
      </c>
      <c r="G150" s="85">
        <v>25</v>
      </c>
      <c r="H150" s="85">
        <v>22</v>
      </c>
      <c r="I150" s="85">
        <v>28</v>
      </c>
      <c r="J150" s="85">
        <v>22</v>
      </c>
      <c r="K150" s="85">
        <v>17</v>
      </c>
      <c r="L150" s="85"/>
      <c r="M150" s="18"/>
      <c r="N150" s="85"/>
      <c r="O150" s="85"/>
      <c r="P150" s="42"/>
      <c r="Q150" s="42"/>
      <c r="R150" s="12">
        <f>SUM(D150:Q150)</f>
        <v>189</v>
      </c>
    </row>
    <row r="151" spans="1:18" s="6" customFormat="1">
      <c r="A151" s="112"/>
      <c r="B151" s="115"/>
      <c r="C151" s="62" t="s">
        <v>6</v>
      </c>
      <c r="D151" s="33">
        <v>203</v>
      </c>
      <c r="E151" s="34">
        <v>203</v>
      </c>
      <c r="F151" s="33">
        <v>203</v>
      </c>
      <c r="G151" s="33">
        <v>303</v>
      </c>
      <c r="H151" s="34">
        <v>303</v>
      </c>
      <c r="I151" s="33">
        <v>303</v>
      </c>
      <c r="J151" s="33">
        <v>403</v>
      </c>
      <c r="K151" s="33">
        <v>403</v>
      </c>
      <c r="L151" s="33"/>
      <c r="M151" s="33"/>
      <c r="N151" s="33"/>
      <c r="O151" s="33"/>
      <c r="P151" s="33"/>
      <c r="Q151" s="34"/>
      <c r="R151" s="13"/>
    </row>
    <row r="152" spans="1:18" s="6" customFormat="1" ht="19.5" customHeight="1">
      <c r="A152" s="112"/>
      <c r="B152" s="116">
        <v>0.52083333333333337</v>
      </c>
      <c r="C152" s="63" t="s">
        <v>4</v>
      </c>
      <c r="D152" s="49">
        <v>2530</v>
      </c>
      <c r="E152" s="49">
        <v>2363</v>
      </c>
      <c r="F152" s="49">
        <v>2656</v>
      </c>
      <c r="G152" s="49">
        <v>2028</v>
      </c>
      <c r="H152" s="49">
        <v>2058</v>
      </c>
      <c r="I152" s="49">
        <v>2460</v>
      </c>
      <c r="J152" s="49">
        <v>2639</v>
      </c>
      <c r="K152" s="49">
        <v>2370</v>
      </c>
      <c r="L152" s="49">
        <v>2361</v>
      </c>
      <c r="M152" s="49">
        <v>2340</v>
      </c>
      <c r="N152" s="49">
        <v>2740</v>
      </c>
      <c r="O152" s="18"/>
      <c r="P152" s="18"/>
      <c r="Q152" s="84"/>
      <c r="R152" s="14"/>
    </row>
    <row r="153" spans="1:18" s="6" customFormat="1" ht="79.5" customHeight="1">
      <c r="A153" s="112"/>
      <c r="B153" s="115"/>
      <c r="C153" s="61" t="s">
        <v>7</v>
      </c>
      <c r="D153" s="85" t="s">
        <v>204</v>
      </c>
      <c r="E153" s="85" t="s">
        <v>203</v>
      </c>
      <c r="F153" s="85" t="s">
        <v>197</v>
      </c>
      <c r="G153" s="85" t="s">
        <v>201</v>
      </c>
      <c r="H153" s="85" t="s">
        <v>200</v>
      </c>
      <c r="I153" s="85" t="s">
        <v>199</v>
      </c>
      <c r="J153" s="85" t="s">
        <v>198</v>
      </c>
      <c r="K153" s="85" t="s">
        <v>196</v>
      </c>
      <c r="L153" s="85" t="s">
        <v>195</v>
      </c>
      <c r="M153" s="85" t="s">
        <v>194</v>
      </c>
      <c r="N153" s="85" t="s">
        <v>193</v>
      </c>
      <c r="O153" s="18"/>
      <c r="P153" s="18"/>
      <c r="Q153" s="85"/>
      <c r="R153" s="12"/>
    </row>
    <row r="154" spans="1:18" s="6" customFormat="1">
      <c r="A154" s="112"/>
      <c r="B154" s="115"/>
      <c r="C154" s="62" t="s">
        <v>5</v>
      </c>
      <c r="D154" s="85">
        <v>27</v>
      </c>
      <c r="E154" s="85">
        <v>12</v>
      </c>
      <c r="F154" s="85">
        <v>34</v>
      </c>
      <c r="G154" s="85">
        <v>11</v>
      </c>
      <c r="H154" s="85">
        <v>20</v>
      </c>
      <c r="I154" s="85">
        <v>7</v>
      </c>
      <c r="J154" s="85">
        <v>9</v>
      </c>
      <c r="K154" s="85">
        <v>15</v>
      </c>
      <c r="L154" s="85">
        <v>13</v>
      </c>
      <c r="M154" s="85">
        <v>21</v>
      </c>
      <c r="N154" s="85">
        <v>13</v>
      </c>
      <c r="O154" s="18"/>
      <c r="P154" s="18"/>
      <c r="Q154" s="85"/>
      <c r="R154" s="12">
        <f>SUM(D154:Q154)</f>
        <v>182</v>
      </c>
    </row>
    <row r="155" spans="1:18" s="6" customFormat="1">
      <c r="A155" s="112"/>
      <c r="B155" s="115"/>
      <c r="C155" s="62" t="s">
        <v>6</v>
      </c>
      <c r="D155" s="33">
        <v>203</v>
      </c>
      <c r="E155" s="33">
        <v>203</v>
      </c>
      <c r="F155" s="33">
        <v>203</v>
      </c>
      <c r="G155" s="34">
        <v>303</v>
      </c>
      <c r="H155" s="33">
        <v>303</v>
      </c>
      <c r="I155" s="34">
        <v>303</v>
      </c>
      <c r="J155" s="34">
        <v>303</v>
      </c>
      <c r="K155" s="34">
        <v>303</v>
      </c>
      <c r="L155" s="34">
        <v>303</v>
      </c>
      <c r="M155" s="34">
        <v>403</v>
      </c>
      <c r="N155" s="34">
        <v>403</v>
      </c>
      <c r="O155" s="18"/>
      <c r="P155" s="18"/>
      <c r="Q155" s="33"/>
      <c r="R155" s="13"/>
    </row>
    <row r="156" spans="1:18" s="6" customFormat="1" ht="19.5" customHeight="1">
      <c r="A156" s="112"/>
      <c r="B156" s="116">
        <v>0.56944444444444442</v>
      </c>
      <c r="C156" s="66" t="s">
        <v>4</v>
      </c>
      <c r="D156" s="49">
        <v>2526</v>
      </c>
      <c r="E156" s="49">
        <v>2122</v>
      </c>
      <c r="F156" s="49">
        <v>2968</v>
      </c>
      <c r="G156" s="49">
        <v>2524</v>
      </c>
      <c r="H156" s="49">
        <v>2056</v>
      </c>
      <c r="I156" s="49">
        <v>2637</v>
      </c>
      <c r="J156" s="49">
        <v>2966</v>
      </c>
      <c r="K156" s="49">
        <v>2020</v>
      </c>
      <c r="L156" s="58" t="s">
        <v>456</v>
      </c>
      <c r="M156" s="18"/>
      <c r="N156" s="49"/>
      <c r="O156" s="49"/>
      <c r="P156" s="125"/>
      <c r="Q156" s="125"/>
      <c r="R156" s="14"/>
    </row>
    <row r="157" spans="1:18" s="6" customFormat="1" ht="73.5" customHeight="1">
      <c r="A157" s="112"/>
      <c r="B157" s="115"/>
      <c r="C157" s="67" t="s">
        <v>7</v>
      </c>
      <c r="D157" s="85" t="s">
        <v>255</v>
      </c>
      <c r="E157" s="85" t="s">
        <v>254</v>
      </c>
      <c r="F157" s="85" t="s">
        <v>253</v>
      </c>
      <c r="G157" s="85" t="s">
        <v>252</v>
      </c>
      <c r="H157" s="85" t="s">
        <v>251</v>
      </c>
      <c r="I157" s="85" t="s">
        <v>249</v>
      </c>
      <c r="J157" s="85" t="s">
        <v>256</v>
      </c>
      <c r="K157" s="85" t="s">
        <v>250</v>
      </c>
      <c r="L157" s="85" t="s">
        <v>62</v>
      </c>
      <c r="M157" s="18"/>
      <c r="N157" s="85"/>
      <c r="O157" s="85"/>
      <c r="P157" s="85"/>
      <c r="Q157" s="85"/>
      <c r="R157" s="12"/>
    </row>
    <row r="158" spans="1:18" s="6" customFormat="1">
      <c r="A158" s="112"/>
      <c r="B158" s="115"/>
      <c r="C158" s="68" t="s">
        <v>5</v>
      </c>
      <c r="D158" s="85">
        <v>26</v>
      </c>
      <c r="E158" s="85">
        <v>24</v>
      </c>
      <c r="F158" s="37">
        <v>20</v>
      </c>
      <c r="G158" s="85">
        <v>25</v>
      </c>
      <c r="H158" s="85">
        <v>23</v>
      </c>
      <c r="I158" s="85">
        <v>22</v>
      </c>
      <c r="J158" s="85">
        <v>10</v>
      </c>
      <c r="K158" s="85">
        <v>30</v>
      </c>
      <c r="L158" s="85">
        <v>19</v>
      </c>
      <c r="M158" s="18"/>
      <c r="N158" s="85"/>
      <c r="O158" s="85"/>
      <c r="P158" s="124"/>
      <c r="Q158" s="124"/>
      <c r="R158" s="12">
        <f>SUM(D158:Q158)</f>
        <v>199</v>
      </c>
    </row>
    <row r="159" spans="1:18" s="6" customFormat="1">
      <c r="A159" s="112"/>
      <c r="B159" s="115"/>
      <c r="C159" s="68" t="s">
        <v>6</v>
      </c>
      <c r="D159" s="33">
        <v>203</v>
      </c>
      <c r="E159" s="35">
        <v>203</v>
      </c>
      <c r="F159" s="35">
        <v>203</v>
      </c>
      <c r="G159" s="35">
        <v>303</v>
      </c>
      <c r="H159" s="33">
        <v>303</v>
      </c>
      <c r="I159" s="33">
        <v>303</v>
      </c>
      <c r="J159" s="33">
        <v>403</v>
      </c>
      <c r="K159" s="33">
        <v>403</v>
      </c>
      <c r="L159" s="33">
        <v>403</v>
      </c>
      <c r="M159" s="18"/>
      <c r="N159" s="33"/>
      <c r="O159" s="33"/>
      <c r="P159" s="72"/>
      <c r="Q159" s="72"/>
      <c r="R159" s="13"/>
    </row>
    <row r="160" spans="1:18" s="6" customFormat="1" ht="19.5" customHeight="1">
      <c r="A160" s="112"/>
      <c r="B160" s="116">
        <v>0.61805555555555558</v>
      </c>
      <c r="C160" s="66" t="s">
        <v>4</v>
      </c>
      <c r="D160" s="49">
        <v>2425</v>
      </c>
      <c r="E160" s="49">
        <v>2454</v>
      </c>
      <c r="F160" s="49">
        <v>2832</v>
      </c>
      <c r="G160" s="49">
        <v>2744</v>
      </c>
      <c r="H160" s="49">
        <v>2660</v>
      </c>
      <c r="I160" s="49">
        <v>2738</v>
      </c>
      <c r="J160" s="49">
        <v>2128</v>
      </c>
      <c r="K160" s="49">
        <v>2522</v>
      </c>
      <c r="L160" s="49">
        <v>2538</v>
      </c>
      <c r="M160" s="49">
        <v>2342</v>
      </c>
      <c r="N160" s="49">
        <v>2972</v>
      </c>
      <c r="O160" s="49">
        <v>2464</v>
      </c>
      <c r="P160" s="18"/>
      <c r="Q160" s="18"/>
      <c r="R160" s="14"/>
    </row>
    <row r="161" spans="1:18" s="6" customFormat="1" ht="70.5" customHeight="1">
      <c r="A161" s="112"/>
      <c r="B161" s="115"/>
      <c r="C161" s="67" t="s">
        <v>7</v>
      </c>
      <c r="D161" s="85" t="s">
        <v>293</v>
      </c>
      <c r="E161" s="85" t="s">
        <v>292</v>
      </c>
      <c r="F161" s="85" t="s">
        <v>291</v>
      </c>
      <c r="G161" s="85" t="s">
        <v>289</v>
      </c>
      <c r="H161" s="85" t="s">
        <v>290</v>
      </c>
      <c r="I161" s="85" t="s">
        <v>386</v>
      </c>
      <c r="J161" s="85" t="s">
        <v>288</v>
      </c>
      <c r="K161" s="85" t="s">
        <v>384</v>
      </c>
      <c r="L161" s="85" t="s">
        <v>331</v>
      </c>
      <c r="M161" s="85" t="s">
        <v>202</v>
      </c>
      <c r="N161" s="85" t="s">
        <v>140</v>
      </c>
      <c r="O161" s="85" t="s">
        <v>450</v>
      </c>
      <c r="P161" s="18"/>
      <c r="Q161" s="18"/>
      <c r="R161" s="12"/>
    </row>
    <row r="162" spans="1:18" s="6" customFormat="1">
      <c r="A162" s="112"/>
      <c r="B162" s="115"/>
      <c r="C162" s="68" t="s">
        <v>5</v>
      </c>
      <c r="D162" s="85">
        <v>12</v>
      </c>
      <c r="E162" s="85">
        <v>22</v>
      </c>
      <c r="F162" s="85">
        <v>23</v>
      </c>
      <c r="G162" s="85">
        <v>18</v>
      </c>
      <c r="H162" s="85">
        <v>14</v>
      </c>
      <c r="I162" s="85">
        <v>13</v>
      </c>
      <c r="J162" s="85">
        <v>20</v>
      </c>
      <c r="K162" s="85">
        <v>27</v>
      </c>
      <c r="L162" s="85">
        <v>2</v>
      </c>
      <c r="M162" s="85">
        <v>19</v>
      </c>
      <c r="N162" s="85">
        <v>7</v>
      </c>
      <c r="O162" s="85">
        <v>7</v>
      </c>
      <c r="P162" s="18"/>
      <c r="Q162" s="18"/>
      <c r="R162" s="12">
        <f>SUM(D162:O162)</f>
        <v>184</v>
      </c>
    </row>
    <row r="163" spans="1:18" s="6" customFormat="1">
      <c r="A163" s="112"/>
      <c r="B163" s="115"/>
      <c r="C163" s="68" t="s">
        <v>6</v>
      </c>
      <c r="D163" s="72">
        <v>203</v>
      </c>
      <c r="E163" s="72">
        <v>203</v>
      </c>
      <c r="F163" s="72">
        <v>203</v>
      </c>
      <c r="G163" s="72">
        <v>203</v>
      </c>
      <c r="H163" s="72">
        <v>303</v>
      </c>
      <c r="I163" s="72">
        <v>303</v>
      </c>
      <c r="J163" s="72">
        <v>303</v>
      </c>
      <c r="K163" s="72">
        <v>303</v>
      </c>
      <c r="L163" s="72">
        <v>403</v>
      </c>
      <c r="M163" s="34">
        <v>403</v>
      </c>
      <c r="N163" s="33">
        <v>403</v>
      </c>
      <c r="O163" s="72">
        <v>403</v>
      </c>
      <c r="P163" s="18"/>
      <c r="Q163" s="18"/>
      <c r="R163" s="13"/>
    </row>
    <row r="164" spans="1:18" s="6" customFormat="1" ht="19.5" customHeight="1">
      <c r="A164" s="112"/>
      <c r="B164" s="116">
        <v>0.66666666666666663</v>
      </c>
      <c r="C164" s="66" t="s">
        <v>4</v>
      </c>
      <c r="D164" s="49">
        <v>2532</v>
      </c>
      <c r="E164" s="49">
        <v>2030</v>
      </c>
      <c r="F164" s="49" t="s">
        <v>462</v>
      </c>
      <c r="G164" s="49">
        <v>2534</v>
      </c>
      <c r="H164" s="51" t="s">
        <v>481</v>
      </c>
      <c r="I164" s="49" t="s">
        <v>463</v>
      </c>
      <c r="J164" s="49">
        <v>2055</v>
      </c>
      <c r="K164" s="51">
        <v>2555</v>
      </c>
      <c r="L164" s="49">
        <v>2368</v>
      </c>
      <c r="M164" s="49">
        <v>2588</v>
      </c>
      <c r="N164" s="49">
        <v>2372</v>
      </c>
      <c r="O164" s="49">
        <v>2970</v>
      </c>
      <c r="P164" s="49">
        <v>2586</v>
      </c>
      <c r="Q164" s="84"/>
      <c r="R164" s="14"/>
    </row>
    <row r="165" spans="1:18" s="6" customFormat="1" ht="70.5" customHeight="1">
      <c r="A165" s="112"/>
      <c r="B165" s="115"/>
      <c r="C165" s="67" t="s">
        <v>7</v>
      </c>
      <c r="D165" s="85" t="s">
        <v>333</v>
      </c>
      <c r="E165" s="85" t="s">
        <v>396</v>
      </c>
      <c r="F165" s="85" t="s">
        <v>340</v>
      </c>
      <c r="G165" s="85" t="s">
        <v>335</v>
      </c>
      <c r="H165" s="43" t="s">
        <v>451</v>
      </c>
      <c r="I165" s="85" t="s">
        <v>338</v>
      </c>
      <c r="J165" s="85" t="s">
        <v>389</v>
      </c>
      <c r="K165" s="85" t="s">
        <v>392</v>
      </c>
      <c r="L165" s="85" t="s">
        <v>385</v>
      </c>
      <c r="M165" s="85" t="s">
        <v>395</v>
      </c>
      <c r="N165" s="85" t="s">
        <v>394</v>
      </c>
      <c r="O165" s="85" t="s">
        <v>393</v>
      </c>
      <c r="P165" s="85" t="s">
        <v>391</v>
      </c>
      <c r="Q165" s="85"/>
      <c r="R165" s="12"/>
    </row>
    <row r="166" spans="1:18" s="6" customFormat="1">
      <c r="A166" s="112"/>
      <c r="B166" s="115"/>
      <c r="C166" s="68" t="s">
        <v>5</v>
      </c>
      <c r="D166" s="17">
        <v>30</v>
      </c>
      <c r="E166" s="85">
        <v>22</v>
      </c>
      <c r="F166" s="85">
        <v>20</v>
      </c>
      <c r="G166" s="85">
        <v>35</v>
      </c>
      <c r="H166" s="72">
        <v>5</v>
      </c>
      <c r="I166" s="85">
        <v>1</v>
      </c>
      <c r="J166" s="85">
        <v>4</v>
      </c>
      <c r="K166" s="85">
        <v>6</v>
      </c>
      <c r="L166" s="85">
        <v>11</v>
      </c>
      <c r="M166" s="85">
        <v>12</v>
      </c>
      <c r="N166" s="85">
        <v>10</v>
      </c>
      <c r="O166" s="85">
        <v>18</v>
      </c>
      <c r="P166" s="85">
        <v>13</v>
      </c>
      <c r="Q166" s="85"/>
      <c r="R166" s="12">
        <f>SUM(D166:Q166)</f>
        <v>187</v>
      </c>
    </row>
    <row r="167" spans="1:18" s="6" customFormat="1">
      <c r="A167" s="112"/>
      <c r="B167" s="115"/>
      <c r="C167" s="68" t="s">
        <v>6</v>
      </c>
      <c r="D167" s="34">
        <v>203</v>
      </c>
      <c r="E167" s="33">
        <v>203</v>
      </c>
      <c r="F167" s="33">
        <v>203</v>
      </c>
      <c r="G167" s="34">
        <v>303</v>
      </c>
      <c r="H167" s="33">
        <v>303</v>
      </c>
      <c r="I167" s="35">
        <v>303</v>
      </c>
      <c r="J167" s="101">
        <v>303</v>
      </c>
      <c r="K167" s="101">
        <v>303</v>
      </c>
      <c r="L167" s="101">
        <v>303</v>
      </c>
      <c r="M167" s="101">
        <v>303</v>
      </c>
      <c r="N167" s="72">
        <v>403</v>
      </c>
      <c r="O167" s="72">
        <v>403</v>
      </c>
      <c r="P167" s="72">
        <v>403</v>
      </c>
      <c r="Q167" s="101"/>
      <c r="R167" s="13"/>
    </row>
    <row r="168" spans="1:18" s="6" customFormat="1" ht="19.5" customHeight="1">
      <c r="A168" s="112"/>
      <c r="B168" s="116">
        <v>0.71527777777777779</v>
      </c>
      <c r="C168" s="66" t="s">
        <v>4</v>
      </c>
      <c r="D168" s="49">
        <v>2022</v>
      </c>
      <c r="E168" s="49">
        <v>2054</v>
      </c>
      <c r="F168" s="49">
        <v>2736</v>
      </c>
      <c r="G168" s="49">
        <v>2962</v>
      </c>
      <c r="H168" s="49">
        <v>2362</v>
      </c>
      <c r="I168" s="49">
        <v>2830</v>
      </c>
      <c r="J168" s="18"/>
      <c r="K168" s="18"/>
      <c r="L168" s="18"/>
      <c r="M168" s="18"/>
      <c r="N168" s="18"/>
      <c r="O168" s="52"/>
      <c r="P168" s="52"/>
      <c r="Q168" s="52"/>
      <c r="R168" s="14"/>
    </row>
    <row r="169" spans="1:18" s="6" customFormat="1" ht="78" customHeight="1">
      <c r="A169" s="112"/>
      <c r="B169" s="115"/>
      <c r="C169" s="67" t="s">
        <v>7</v>
      </c>
      <c r="D169" s="85" t="s">
        <v>390</v>
      </c>
      <c r="E169" s="85" t="s">
        <v>388</v>
      </c>
      <c r="F169" s="85" t="s">
        <v>387</v>
      </c>
      <c r="G169" s="85" t="s">
        <v>383</v>
      </c>
      <c r="H169" s="85" t="s">
        <v>436</v>
      </c>
      <c r="I169" s="85" t="s">
        <v>435</v>
      </c>
      <c r="J169" s="18"/>
      <c r="K169" s="18"/>
      <c r="L169" s="18"/>
      <c r="M169" s="18"/>
      <c r="N169" s="18"/>
      <c r="O169" s="18"/>
      <c r="P169" s="18"/>
      <c r="Q169" s="18"/>
      <c r="R169" s="12"/>
    </row>
    <row r="170" spans="1:18" s="6" customFormat="1">
      <c r="A170" s="112"/>
      <c r="B170" s="115"/>
      <c r="C170" s="68" t="s">
        <v>5</v>
      </c>
      <c r="D170" s="85">
        <v>19</v>
      </c>
      <c r="E170" s="85">
        <v>18</v>
      </c>
      <c r="F170" s="85">
        <v>6</v>
      </c>
      <c r="G170" s="85">
        <v>32</v>
      </c>
      <c r="H170" s="85">
        <v>17</v>
      </c>
      <c r="I170" s="85">
        <v>29</v>
      </c>
      <c r="J170" s="18"/>
      <c r="K170" s="18"/>
      <c r="L170" s="18"/>
      <c r="M170" s="18"/>
      <c r="N170" s="18"/>
      <c r="O170" s="18"/>
      <c r="P170" s="18"/>
      <c r="Q170" s="18"/>
      <c r="R170" s="12">
        <f>SUM(D170:Q170)</f>
        <v>121</v>
      </c>
    </row>
    <row r="171" spans="1:18" s="6" customFormat="1" ht="19.5" thickBot="1">
      <c r="A171" s="113"/>
      <c r="B171" s="126"/>
      <c r="C171" s="64" t="s">
        <v>6</v>
      </c>
      <c r="D171" s="40">
        <v>303</v>
      </c>
      <c r="E171" s="40">
        <v>303</v>
      </c>
      <c r="F171" s="40">
        <v>303</v>
      </c>
      <c r="G171" s="40">
        <v>303</v>
      </c>
      <c r="H171" s="40">
        <v>403</v>
      </c>
      <c r="I171" s="40">
        <v>403</v>
      </c>
      <c r="J171" s="106"/>
      <c r="K171" s="106"/>
      <c r="L171" s="106"/>
      <c r="M171" s="106"/>
      <c r="N171" s="106"/>
      <c r="O171" s="106"/>
      <c r="P171" s="106"/>
      <c r="Q171" s="38"/>
      <c r="R171" s="15"/>
    </row>
    <row r="172" spans="1:18" s="6" customFormat="1" ht="19.5" customHeight="1">
      <c r="A172" s="127" t="s">
        <v>488</v>
      </c>
      <c r="B172" s="129">
        <v>0.375</v>
      </c>
      <c r="C172" s="104" t="s">
        <v>4</v>
      </c>
      <c r="D172" s="102" t="s">
        <v>456</v>
      </c>
      <c r="E172" s="102" t="s">
        <v>457</v>
      </c>
      <c r="F172" s="102">
        <v>2746</v>
      </c>
      <c r="G172" s="102">
        <v>2976</v>
      </c>
      <c r="H172" s="102">
        <v>2040</v>
      </c>
      <c r="I172" s="102">
        <v>2643</v>
      </c>
      <c r="J172" s="102">
        <v>2536</v>
      </c>
      <c r="K172" s="102">
        <v>2592</v>
      </c>
      <c r="L172" s="102">
        <v>2431</v>
      </c>
      <c r="M172" s="102">
        <v>2641</v>
      </c>
      <c r="N172" s="102">
        <v>2838</v>
      </c>
      <c r="O172" s="102"/>
      <c r="P172" s="102"/>
      <c r="Q172" s="103"/>
      <c r="R172" s="105"/>
    </row>
    <row r="173" spans="1:18" s="6" customFormat="1" ht="77.25" customHeight="1">
      <c r="A173" s="112"/>
      <c r="B173" s="115"/>
      <c r="C173" s="61" t="s">
        <v>7</v>
      </c>
      <c r="D173" s="70" t="s">
        <v>75</v>
      </c>
      <c r="E173" s="70" t="s">
        <v>74</v>
      </c>
      <c r="F173" s="70" t="s">
        <v>73</v>
      </c>
      <c r="G173" s="70" t="s">
        <v>72</v>
      </c>
      <c r="H173" s="70" t="s">
        <v>58</v>
      </c>
      <c r="I173" s="70" t="s">
        <v>70</v>
      </c>
      <c r="J173" s="70" t="s">
        <v>69</v>
      </c>
      <c r="K173" s="70" t="s">
        <v>68</v>
      </c>
      <c r="L173" s="70" t="s">
        <v>67</v>
      </c>
      <c r="M173" s="70" t="s">
        <v>332</v>
      </c>
      <c r="N173" s="70" t="s">
        <v>65</v>
      </c>
      <c r="O173" s="70"/>
      <c r="P173" s="70"/>
      <c r="Q173" s="70"/>
      <c r="R173" s="12"/>
    </row>
    <row r="174" spans="1:18" s="6" customFormat="1">
      <c r="A174" s="112"/>
      <c r="B174" s="115"/>
      <c r="C174" s="62" t="s">
        <v>5</v>
      </c>
      <c r="D174" s="70">
        <v>20</v>
      </c>
      <c r="E174" s="70">
        <v>20</v>
      </c>
      <c r="F174" s="70">
        <v>14</v>
      </c>
      <c r="G174" s="70">
        <v>18</v>
      </c>
      <c r="H174" s="70">
        <v>10</v>
      </c>
      <c r="I174" s="70">
        <v>12</v>
      </c>
      <c r="J174" s="70">
        <v>18</v>
      </c>
      <c r="K174" s="70">
        <v>11</v>
      </c>
      <c r="L174" s="70">
        <v>17</v>
      </c>
      <c r="M174" s="70">
        <v>25</v>
      </c>
      <c r="N174" s="70">
        <v>27</v>
      </c>
      <c r="O174" s="70"/>
      <c r="P174" s="70"/>
      <c r="Q174" s="70"/>
      <c r="R174" s="12">
        <f>SUM(D174:Q174)</f>
        <v>192</v>
      </c>
    </row>
    <row r="175" spans="1:18" s="6" customFormat="1">
      <c r="A175" s="112"/>
      <c r="B175" s="115"/>
      <c r="C175" s="62" t="s">
        <v>6</v>
      </c>
      <c r="D175" s="72">
        <v>203</v>
      </c>
      <c r="E175" s="72">
        <v>203</v>
      </c>
      <c r="F175" s="72">
        <v>203</v>
      </c>
      <c r="G175" s="72">
        <v>203</v>
      </c>
      <c r="H175" s="72">
        <v>303</v>
      </c>
      <c r="I175" s="72">
        <v>303</v>
      </c>
      <c r="J175" s="72">
        <v>303</v>
      </c>
      <c r="K175" s="72">
        <v>303</v>
      </c>
      <c r="L175" s="72">
        <v>303</v>
      </c>
      <c r="M175" s="72">
        <v>403</v>
      </c>
      <c r="N175" s="72">
        <v>403</v>
      </c>
      <c r="O175" s="72"/>
      <c r="P175" s="33"/>
      <c r="Q175" s="35"/>
      <c r="R175" s="13"/>
    </row>
    <row r="176" spans="1:18" s="6" customFormat="1" ht="19.5" customHeight="1">
      <c r="A176" s="112"/>
      <c r="B176" s="116">
        <v>0.4236111111111111</v>
      </c>
      <c r="C176" s="63" t="s">
        <v>4</v>
      </c>
      <c r="D176" s="49">
        <v>2362</v>
      </c>
      <c r="E176" s="49">
        <v>2830</v>
      </c>
      <c r="F176" s="49">
        <v>2032</v>
      </c>
      <c r="G176" s="49">
        <v>2015</v>
      </c>
      <c r="H176" s="49">
        <v>2557</v>
      </c>
      <c r="I176" s="49" t="s">
        <v>459</v>
      </c>
      <c r="J176" s="49" t="s">
        <v>460</v>
      </c>
      <c r="K176" s="49">
        <v>2036</v>
      </c>
      <c r="L176" s="49">
        <v>2034</v>
      </c>
      <c r="M176" s="49" t="s">
        <v>458</v>
      </c>
      <c r="N176" s="50"/>
      <c r="O176" s="18"/>
      <c r="P176" s="51"/>
      <c r="Q176" s="51"/>
      <c r="R176" s="14"/>
    </row>
    <row r="177" spans="1:18" s="6" customFormat="1" ht="60.75" customHeight="1">
      <c r="A177" s="112"/>
      <c r="B177" s="115"/>
      <c r="C177" s="61" t="s">
        <v>7</v>
      </c>
      <c r="D177" s="70" t="s">
        <v>431</v>
      </c>
      <c r="E177" s="70" t="s">
        <v>430</v>
      </c>
      <c r="F177" s="70" t="s">
        <v>109</v>
      </c>
      <c r="G177" s="70" t="s">
        <v>106</v>
      </c>
      <c r="H177" s="70" t="s">
        <v>107</v>
      </c>
      <c r="I177" s="70" t="s">
        <v>105</v>
      </c>
      <c r="J177" s="70" t="s">
        <v>104</v>
      </c>
      <c r="K177" s="70" t="s">
        <v>64</v>
      </c>
      <c r="L177" s="70" t="s">
        <v>63</v>
      </c>
      <c r="M177" s="70" t="s">
        <v>108</v>
      </c>
      <c r="N177" s="70"/>
      <c r="O177" s="18"/>
      <c r="P177" s="72"/>
      <c r="Q177" s="72"/>
      <c r="R177" s="12"/>
    </row>
    <row r="178" spans="1:18" s="6" customFormat="1">
      <c r="A178" s="112"/>
      <c r="B178" s="115"/>
      <c r="C178" s="62" t="s">
        <v>5</v>
      </c>
      <c r="D178" s="70">
        <v>16</v>
      </c>
      <c r="E178" s="70">
        <v>29</v>
      </c>
      <c r="F178" s="70">
        <v>13</v>
      </c>
      <c r="G178" s="70">
        <v>13</v>
      </c>
      <c r="H178" s="70">
        <v>7</v>
      </c>
      <c r="I178" s="70">
        <v>19</v>
      </c>
      <c r="J178" s="70">
        <v>21</v>
      </c>
      <c r="K178" s="70">
        <v>8</v>
      </c>
      <c r="L178" s="70">
        <v>21</v>
      </c>
      <c r="M178" s="70">
        <v>31</v>
      </c>
      <c r="N178" s="70"/>
      <c r="O178" s="18"/>
      <c r="P178" s="72"/>
      <c r="Q178" s="72"/>
      <c r="R178" s="12">
        <f>SUM(D178:Q178)</f>
        <v>178</v>
      </c>
    </row>
    <row r="179" spans="1:18" s="6" customFormat="1">
      <c r="A179" s="112"/>
      <c r="B179" s="115"/>
      <c r="C179" s="62" t="s">
        <v>6</v>
      </c>
      <c r="D179" s="33">
        <v>203</v>
      </c>
      <c r="E179" s="34">
        <v>203</v>
      </c>
      <c r="F179" s="72">
        <v>203</v>
      </c>
      <c r="G179" s="33">
        <v>203</v>
      </c>
      <c r="H179" s="72">
        <v>303</v>
      </c>
      <c r="I179" s="34">
        <v>303</v>
      </c>
      <c r="J179" s="34">
        <v>303</v>
      </c>
      <c r="K179" s="34">
        <v>303</v>
      </c>
      <c r="L179" s="34">
        <v>303</v>
      </c>
      <c r="M179" s="34">
        <v>403</v>
      </c>
      <c r="N179" s="34"/>
      <c r="O179" s="34"/>
      <c r="P179" s="33"/>
      <c r="Q179" s="35"/>
      <c r="R179" s="13"/>
    </row>
    <row r="180" spans="1:18" s="6" customFormat="1" ht="19.5" customHeight="1">
      <c r="A180" s="112"/>
      <c r="B180" s="116">
        <v>0.47222222222222227</v>
      </c>
      <c r="C180" s="63" t="s">
        <v>4</v>
      </c>
      <c r="D180" s="49" t="s">
        <v>461</v>
      </c>
      <c r="E180" s="49">
        <v>2528</v>
      </c>
      <c r="F180" s="49">
        <v>2427</v>
      </c>
      <c r="G180" s="49">
        <v>2026</v>
      </c>
      <c r="H180" s="49">
        <v>2124</v>
      </c>
      <c r="I180" s="49">
        <v>2458</v>
      </c>
      <c r="J180" s="49">
        <v>2834</v>
      </c>
      <c r="K180" s="49">
        <v>2972</v>
      </c>
      <c r="L180" s="49">
        <v>2742</v>
      </c>
      <c r="M180" s="50"/>
      <c r="N180" s="50"/>
      <c r="O180" s="50"/>
      <c r="P180" s="71"/>
      <c r="Q180" s="71"/>
      <c r="R180" s="14"/>
    </row>
    <row r="181" spans="1:18" s="6" customFormat="1" ht="70.5" customHeight="1">
      <c r="A181" s="112"/>
      <c r="B181" s="115"/>
      <c r="C181" s="61" t="s">
        <v>7</v>
      </c>
      <c r="D181" s="70" t="s">
        <v>156</v>
      </c>
      <c r="E181" s="70" t="s">
        <v>155</v>
      </c>
      <c r="F181" s="70" t="s">
        <v>154</v>
      </c>
      <c r="G181" s="70" t="s">
        <v>153</v>
      </c>
      <c r="H181" s="70" t="s">
        <v>152</v>
      </c>
      <c r="I181" s="70" t="s">
        <v>151</v>
      </c>
      <c r="J181" s="70" t="s">
        <v>150</v>
      </c>
      <c r="K181" s="70" t="s">
        <v>149</v>
      </c>
      <c r="L181" s="70" t="s">
        <v>148</v>
      </c>
      <c r="M181" s="70"/>
      <c r="N181" s="70"/>
      <c r="O181" s="70"/>
      <c r="P181" s="70"/>
      <c r="Q181" s="70"/>
      <c r="R181" s="12"/>
    </row>
    <row r="182" spans="1:18" s="6" customFormat="1">
      <c r="A182" s="112"/>
      <c r="B182" s="115"/>
      <c r="C182" s="62" t="s">
        <v>5</v>
      </c>
      <c r="D182" s="70">
        <v>33</v>
      </c>
      <c r="E182" s="70">
        <v>27</v>
      </c>
      <c r="F182" s="70">
        <v>12</v>
      </c>
      <c r="G182" s="70">
        <v>21</v>
      </c>
      <c r="H182" s="70">
        <v>31</v>
      </c>
      <c r="I182" s="70">
        <v>20</v>
      </c>
      <c r="J182" s="70">
        <v>17</v>
      </c>
      <c r="K182" s="70">
        <v>10</v>
      </c>
      <c r="L182" s="70">
        <v>20</v>
      </c>
      <c r="M182" s="70"/>
      <c r="N182" s="70"/>
      <c r="O182" s="70"/>
      <c r="P182" s="42"/>
      <c r="Q182" s="42"/>
      <c r="R182" s="12">
        <f>SUM(D182:Q182)</f>
        <v>191</v>
      </c>
    </row>
    <row r="183" spans="1:18" s="6" customFormat="1">
      <c r="A183" s="112"/>
      <c r="B183" s="115"/>
      <c r="C183" s="62" t="s">
        <v>6</v>
      </c>
      <c r="D183" s="33">
        <v>203</v>
      </c>
      <c r="E183" s="34">
        <v>203</v>
      </c>
      <c r="F183" s="33">
        <v>203</v>
      </c>
      <c r="G183" s="33">
        <v>303</v>
      </c>
      <c r="H183" s="34">
        <v>303</v>
      </c>
      <c r="I183" s="33">
        <v>303</v>
      </c>
      <c r="J183" s="33">
        <v>403</v>
      </c>
      <c r="K183" s="33">
        <v>403</v>
      </c>
      <c r="L183" s="33">
        <v>403</v>
      </c>
      <c r="M183" s="33"/>
      <c r="N183" s="33"/>
      <c r="O183" s="33"/>
      <c r="P183" s="33"/>
      <c r="Q183" s="34"/>
      <c r="R183" s="14"/>
    </row>
    <row r="184" spans="1:18" s="6" customFormat="1" ht="19.5" customHeight="1">
      <c r="A184" s="112"/>
      <c r="B184" s="116">
        <v>0.52083333333333337</v>
      </c>
      <c r="C184" s="63" t="s">
        <v>4</v>
      </c>
      <c r="D184" s="49">
        <v>2530</v>
      </c>
      <c r="E184" s="49">
        <v>2363</v>
      </c>
      <c r="F184" s="49">
        <v>2342</v>
      </c>
      <c r="G184" s="49">
        <v>2028</v>
      </c>
      <c r="H184" s="49">
        <v>2058</v>
      </c>
      <c r="I184" s="49">
        <v>2656</v>
      </c>
      <c r="J184" s="49">
        <v>2370</v>
      </c>
      <c r="K184" s="49">
        <v>2361</v>
      </c>
      <c r="L184" s="49">
        <v>2340</v>
      </c>
      <c r="M184" s="49">
        <v>2740</v>
      </c>
      <c r="N184" s="49">
        <v>2460</v>
      </c>
      <c r="O184" s="49">
        <v>2639</v>
      </c>
      <c r="P184" s="52"/>
      <c r="Q184" s="52"/>
      <c r="R184" s="14"/>
    </row>
    <row r="185" spans="1:18" s="6" customFormat="1" ht="81" customHeight="1">
      <c r="A185" s="112"/>
      <c r="B185" s="115"/>
      <c r="C185" s="61" t="s">
        <v>7</v>
      </c>
      <c r="D185" s="70" t="s">
        <v>216</v>
      </c>
      <c r="E185" s="70" t="s">
        <v>215</v>
      </c>
      <c r="F185" s="70" t="s">
        <v>214</v>
      </c>
      <c r="G185" s="70" t="s">
        <v>213</v>
      </c>
      <c r="H185" s="70" t="s">
        <v>212</v>
      </c>
      <c r="I185" s="70" t="s">
        <v>209</v>
      </c>
      <c r="J185" s="70" t="s">
        <v>208</v>
      </c>
      <c r="K185" s="70" t="s">
        <v>207</v>
      </c>
      <c r="L185" s="70" t="s">
        <v>206</v>
      </c>
      <c r="M185" s="70" t="s">
        <v>205</v>
      </c>
      <c r="N185" s="70" t="s">
        <v>211</v>
      </c>
      <c r="O185" s="70" t="s">
        <v>210</v>
      </c>
      <c r="P185" s="18"/>
      <c r="Q185" s="18"/>
      <c r="R185" s="12"/>
    </row>
    <row r="186" spans="1:18" s="6" customFormat="1">
      <c r="A186" s="112"/>
      <c r="B186" s="115"/>
      <c r="C186" s="62" t="s">
        <v>5</v>
      </c>
      <c r="D186" s="70">
        <v>33</v>
      </c>
      <c r="E186" s="70">
        <v>12</v>
      </c>
      <c r="F186" s="70">
        <v>19</v>
      </c>
      <c r="G186" s="70">
        <v>12</v>
      </c>
      <c r="H186" s="70">
        <v>14</v>
      </c>
      <c r="I186" s="70">
        <v>33</v>
      </c>
      <c r="J186" s="70">
        <v>15</v>
      </c>
      <c r="K186" s="70">
        <v>14</v>
      </c>
      <c r="L186" s="70">
        <v>20</v>
      </c>
      <c r="M186" s="70">
        <v>13</v>
      </c>
      <c r="N186" s="70">
        <v>9</v>
      </c>
      <c r="O186" s="70">
        <v>9</v>
      </c>
      <c r="P186" s="18"/>
      <c r="Q186" s="18"/>
      <c r="R186" s="12">
        <f>SUM(D186:O186)</f>
        <v>203</v>
      </c>
    </row>
    <row r="187" spans="1:18" s="6" customFormat="1">
      <c r="A187" s="112"/>
      <c r="B187" s="115"/>
      <c r="C187" s="62" t="s">
        <v>6</v>
      </c>
      <c r="D187" s="33">
        <v>203</v>
      </c>
      <c r="E187" s="33">
        <v>203</v>
      </c>
      <c r="F187" s="33">
        <v>203</v>
      </c>
      <c r="G187" s="34">
        <v>203</v>
      </c>
      <c r="H187" s="33">
        <v>303</v>
      </c>
      <c r="I187" s="34">
        <v>303</v>
      </c>
      <c r="J187" s="34">
        <v>303</v>
      </c>
      <c r="K187" s="34">
        <v>303</v>
      </c>
      <c r="L187" s="34">
        <v>403</v>
      </c>
      <c r="M187" s="34">
        <v>403</v>
      </c>
      <c r="N187" s="34">
        <v>403</v>
      </c>
      <c r="O187" s="34">
        <v>403</v>
      </c>
      <c r="P187" s="34"/>
      <c r="Q187" s="33"/>
      <c r="R187" s="14"/>
    </row>
    <row r="188" spans="1:18" s="6" customFormat="1" ht="19.5" customHeight="1">
      <c r="A188" s="112"/>
      <c r="B188" s="116">
        <v>0.56944444444444442</v>
      </c>
      <c r="C188" s="63" t="s">
        <v>4</v>
      </c>
      <c r="D188" s="49">
        <v>2020</v>
      </c>
      <c r="E188" s="49">
        <v>2526</v>
      </c>
      <c r="F188" s="49">
        <v>2122</v>
      </c>
      <c r="G188" s="49">
        <v>2968</v>
      </c>
      <c r="H188" s="49">
        <v>2637</v>
      </c>
      <c r="I188" s="49">
        <v>2056</v>
      </c>
      <c r="J188" s="49">
        <v>2966</v>
      </c>
      <c r="K188" s="49">
        <v>2524</v>
      </c>
      <c r="L188" s="49">
        <v>2425</v>
      </c>
      <c r="M188" s="18"/>
      <c r="N188" s="18"/>
      <c r="O188" s="18"/>
      <c r="P188" s="125"/>
      <c r="Q188" s="125"/>
      <c r="R188" s="14"/>
    </row>
    <row r="189" spans="1:18" s="6" customFormat="1" ht="99.75" customHeight="1">
      <c r="A189" s="112"/>
      <c r="B189" s="115"/>
      <c r="C189" s="61" t="s">
        <v>7</v>
      </c>
      <c r="D189" s="85" t="s">
        <v>260</v>
      </c>
      <c r="E189" s="85" t="s">
        <v>265</v>
      </c>
      <c r="F189" s="85" t="s">
        <v>264</v>
      </c>
      <c r="G189" s="85" t="s">
        <v>263</v>
      </c>
      <c r="H189" s="85" t="s">
        <v>259</v>
      </c>
      <c r="I189" s="85" t="s">
        <v>261</v>
      </c>
      <c r="J189" s="85" t="s">
        <v>266</v>
      </c>
      <c r="K189" s="85" t="s">
        <v>262</v>
      </c>
      <c r="L189" s="85" t="s">
        <v>299</v>
      </c>
      <c r="M189" s="18"/>
      <c r="N189" s="18"/>
      <c r="O189" s="18"/>
      <c r="P189" s="85"/>
      <c r="Q189" s="85"/>
      <c r="R189" s="12"/>
    </row>
    <row r="190" spans="1:18" s="6" customFormat="1">
      <c r="A190" s="112"/>
      <c r="B190" s="115"/>
      <c r="C190" s="62" t="s">
        <v>5</v>
      </c>
      <c r="D190" s="85">
        <v>25</v>
      </c>
      <c r="E190" s="85">
        <v>24</v>
      </c>
      <c r="F190" s="85">
        <v>24</v>
      </c>
      <c r="G190" s="37">
        <v>21</v>
      </c>
      <c r="H190" s="85">
        <v>22</v>
      </c>
      <c r="I190" s="85">
        <v>21</v>
      </c>
      <c r="J190" s="85">
        <v>12</v>
      </c>
      <c r="K190" s="85">
        <v>24</v>
      </c>
      <c r="L190" s="85">
        <v>13</v>
      </c>
      <c r="N190" s="18"/>
      <c r="O190" s="18"/>
      <c r="P190" s="124"/>
      <c r="Q190" s="124"/>
      <c r="R190" s="12">
        <f>SUM(D190:Q190)</f>
        <v>186</v>
      </c>
    </row>
    <row r="191" spans="1:18" s="6" customFormat="1">
      <c r="A191" s="112"/>
      <c r="B191" s="115"/>
      <c r="C191" s="62" t="s">
        <v>6</v>
      </c>
      <c r="D191" s="33">
        <v>203</v>
      </c>
      <c r="E191" s="35">
        <v>203</v>
      </c>
      <c r="F191" s="35">
        <v>203</v>
      </c>
      <c r="G191" s="35">
        <v>303</v>
      </c>
      <c r="H191" s="33">
        <v>303</v>
      </c>
      <c r="I191" s="33">
        <v>303</v>
      </c>
      <c r="J191" s="33">
        <v>303</v>
      </c>
      <c r="K191" s="33">
        <v>403</v>
      </c>
      <c r="L191" s="33">
        <v>403</v>
      </c>
      <c r="M191" s="33">
        <v>403</v>
      </c>
      <c r="O191" s="33"/>
      <c r="P191" s="72"/>
      <c r="Q191" s="72"/>
      <c r="R191" s="14"/>
    </row>
    <row r="192" spans="1:18" s="6" customFormat="1" ht="19.5" customHeight="1">
      <c r="A192" s="112"/>
      <c r="B192" s="116">
        <v>0.61805555555555558</v>
      </c>
      <c r="C192" s="63" t="s">
        <v>4</v>
      </c>
      <c r="D192" s="49">
        <v>2454</v>
      </c>
      <c r="E192" s="49">
        <v>2832</v>
      </c>
      <c r="F192" s="49">
        <v>2660</v>
      </c>
      <c r="G192" s="49">
        <v>2456</v>
      </c>
      <c r="H192" s="49">
        <v>2128</v>
      </c>
      <c r="I192" s="84" t="s">
        <v>482</v>
      </c>
      <c r="J192" s="49">
        <v>2654</v>
      </c>
      <c r="K192" s="49">
        <v>2964</v>
      </c>
      <c r="L192" s="49">
        <v>2018</v>
      </c>
      <c r="M192" s="49">
        <v>2013</v>
      </c>
      <c r="N192" s="49">
        <v>2744</v>
      </c>
      <c r="O192" s="18"/>
      <c r="P192" s="125"/>
      <c r="Q192" s="125"/>
      <c r="R192" s="14"/>
    </row>
    <row r="193" spans="1:18" s="6" customFormat="1" ht="99.75" customHeight="1">
      <c r="A193" s="112"/>
      <c r="B193" s="115"/>
      <c r="C193" s="61" t="s">
        <v>7</v>
      </c>
      <c r="D193" s="85" t="s">
        <v>298</v>
      </c>
      <c r="E193" s="85" t="s">
        <v>297</v>
      </c>
      <c r="F193" s="85" t="s">
        <v>296</v>
      </c>
      <c r="G193" s="85" t="s">
        <v>257</v>
      </c>
      <c r="H193" s="85" t="s">
        <v>294</v>
      </c>
      <c r="I193" s="85" t="s">
        <v>454</v>
      </c>
      <c r="J193" s="85" t="s">
        <v>258</v>
      </c>
      <c r="K193" s="85" t="s">
        <v>429</v>
      </c>
      <c r="L193" s="85" t="s">
        <v>427</v>
      </c>
      <c r="M193" s="85" t="s">
        <v>428</v>
      </c>
      <c r="N193" s="85" t="s">
        <v>295</v>
      </c>
      <c r="O193" s="18"/>
      <c r="P193" s="85"/>
      <c r="Q193" s="85"/>
      <c r="R193" s="12"/>
    </row>
    <row r="194" spans="1:18" s="6" customFormat="1">
      <c r="A194" s="112"/>
      <c r="B194" s="115"/>
      <c r="C194" s="62" t="s">
        <v>5</v>
      </c>
      <c r="D194" s="85">
        <v>21</v>
      </c>
      <c r="E194" s="85">
        <v>23</v>
      </c>
      <c r="F194" s="85">
        <v>23</v>
      </c>
      <c r="G194" s="85">
        <v>8</v>
      </c>
      <c r="H194" s="85">
        <v>22</v>
      </c>
      <c r="I194" s="85">
        <v>2</v>
      </c>
      <c r="J194" s="85">
        <v>27</v>
      </c>
      <c r="K194" s="85">
        <v>21</v>
      </c>
      <c r="L194" s="85">
        <v>35</v>
      </c>
      <c r="M194" s="85">
        <v>7</v>
      </c>
      <c r="N194" s="85">
        <v>11</v>
      </c>
      <c r="O194" s="18"/>
      <c r="P194" s="124"/>
      <c r="Q194" s="124"/>
      <c r="R194" s="12">
        <f>SUM(D194:Q194)</f>
        <v>200</v>
      </c>
    </row>
    <row r="195" spans="1:18" s="6" customFormat="1">
      <c r="A195" s="112"/>
      <c r="B195" s="115"/>
      <c r="C195" s="62" t="s">
        <v>6</v>
      </c>
      <c r="D195" s="72">
        <v>203</v>
      </c>
      <c r="E195" s="72">
        <v>203</v>
      </c>
      <c r="F195" s="72">
        <v>203</v>
      </c>
      <c r="G195" s="72">
        <v>203</v>
      </c>
      <c r="H195" s="72">
        <v>303</v>
      </c>
      <c r="I195" s="72">
        <v>303</v>
      </c>
      <c r="J195" s="72">
        <v>303</v>
      </c>
      <c r="K195" s="72">
        <v>303</v>
      </c>
      <c r="L195" s="72">
        <v>403</v>
      </c>
      <c r="M195" s="34">
        <v>403</v>
      </c>
      <c r="N195" s="72">
        <v>403</v>
      </c>
      <c r="O195" s="18"/>
      <c r="P195" s="72"/>
      <c r="Q195" s="72"/>
      <c r="R195" s="14"/>
    </row>
    <row r="196" spans="1:18" s="6" customFormat="1" ht="19.5" customHeight="1">
      <c r="A196" s="112"/>
      <c r="B196" s="116">
        <v>0.66666666666666663</v>
      </c>
      <c r="C196" s="63" t="s">
        <v>4</v>
      </c>
      <c r="D196" s="49">
        <v>2126</v>
      </c>
      <c r="E196" s="49">
        <v>2462</v>
      </c>
      <c r="F196" s="49">
        <v>2590</v>
      </c>
      <c r="G196" s="49">
        <v>2658</v>
      </c>
      <c r="H196" s="49">
        <v>2836</v>
      </c>
      <c r="I196" s="49">
        <v>2974</v>
      </c>
      <c r="J196" s="49">
        <v>2429</v>
      </c>
      <c r="K196" s="49" t="s">
        <v>463</v>
      </c>
      <c r="L196" s="18"/>
      <c r="M196" s="18"/>
      <c r="N196" s="18"/>
      <c r="O196" s="18"/>
      <c r="P196" s="125"/>
      <c r="Q196" s="125"/>
      <c r="R196" s="14"/>
    </row>
    <row r="197" spans="1:18" s="6" customFormat="1" ht="79.5" customHeight="1">
      <c r="A197" s="112"/>
      <c r="B197" s="115"/>
      <c r="C197" s="61" t="s">
        <v>7</v>
      </c>
      <c r="D197" s="85" t="s">
        <v>111</v>
      </c>
      <c r="E197" s="85" t="s">
        <v>110</v>
      </c>
      <c r="F197" s="85" t="s">
        <v>66</v>
      </c>
      <c r="G197" s="85" t="s">
        <v>339</v>
      </c>
      <c r="H197" s="85" t="s">
        <v>337</v>
      </c>
      <c r="I197" s="85" t="s">
        <v>336</v>
      </c>
      <c r="J197" s="85" t="s">
        <v>334</v>
      </c>
      <c r="K197" s="85" t="s">
        <v>309</v>
      </c>
      <c r="L197" s="18"/>
      <c r="M197" s="18"/>
      <c r="N197" s="18"/>
      <c r="O197" s="18"/>
      <c r="P197" s="85"/>
      <c r="Q197" s="85"/>
      <c r="R197" s="12"/>
    </row>
    <row r="198" spans="1:18" s="6" customFormat="1">
      <c r="A198" s="112"/>
      <c r="B198" s="115"/>
      <c r="C198" s="62" t="s">
        <v>5</v>
      </c>
      <c r="D198" s="85">
        <v>31</v>
      </c>
      <c r="E198" s="85">
        <v>26</v>
      </c>
      <c r="F198" s="85">
        <v>13</v>
      </c>
      <c r="G198" s="85">
        <v>32</v>
      </c>
      <c r="H198" s="85">
        <v>24</v>
      </c>
      <c r="I198" s="85">
        <v>16</v>
      </c>
      <c r="J198" s="85">
        <v>20</v>
      </c>
      <c r="K198" s="85">
        <v>24</v>
      </c>
      <c r="L198" s="18"/>
      <c r="M198" s="18"/>
      <c r="N198" s="18"/>
      <c r="O198" s="18"/>
      <c r="P198" s="124"/>
      <c r="Q198" s="124"/>
      <c r="R198" s="12">
        <f>SUM(D198:Q198)</f>
        <v>186</v>
      </c>
    </row>
    <row r="199" spans="1:18" s="6" customFormat="1">
      <c r="A199" s="112"/>
      <c r="B199" s="115"/>
      <c r="C199" s="62" t="s">
        <v>6</v>
      </c>
      <c r="D199" s="34">
        <v>203</v>
      </c>
      <c r="E199" s="33">
        <v>203</v>
      </c>
      <c r="F199" s="33">
        <v>203</v>
      </c>
      <c r="G199" s="33">
        <v>303</v>
      </c>
      <c r="H199" s="72">
        <v>303</v>
      </c>
      <c r="I199" s="35">
        <v>303</v>
      </c>
      <c r="J199" s="35">
        <v>403</v>
      </c>
      <c r="K199" s="35">
        <v>403</v>
      </c>
      <c r="L199" s="35"/>
      <c r="M199" s="35"/>
      <c r="N199" s="35"/>
      <c r="O199" s="35"/>
      <c r="P199" s="35"/>
      <c r="Q199" s="35"/>
      <c r="R199" s="14"/>
    </row>
    <row r="200" spans="1:18" s="6" customFormat="1" ht="19.5" customHeight="1">
      <c r="A200" s="112"/>
      <c r="B200" s="116">
        <v>0.71527777777777779</v>
      </c>
      <c r="C200" s="63" t="s">
        <v>4</v>
      </c>
      <c r="D200" s="18"/>
      <c r="E200" s="18"/>
      <c r="F200" s="18"/>
      <c r="G200" s="86"/>
      <c r="H200" s="45"/>
      <c r="I200" s="86"/>
      <c r="J200" s="86"/>
      <c r="K200" s="86"/>
      <c r="L200" s="86"/>
      <c r="M200" s="86"/>
      <c r="N200" s="86"/>
      <c r="O200" s="86"/>
      <c r="P200" s="128"/>
      <c r="Q200" s="128"/>
      <c r="R200" s="14"/>
    </row>
    <row r="201" spans="1:18" s="6" customFormat="1" ht="42" customHeight="1">
      <c r="A201" s="112"/>
      <c r="B201" s="115"/>
      <c r="C201" s="61" t="s">
        <v>7</v>
      </c>
      <c r="D201" s="18"/>
      <c r="E201" s="18"/>
      <c r="F201" s="18"/>
      <c r="G201" s="72"/>
      <c r="H201" s="45"/>
      <c r="I201" s="72"/>
      <c r="J201" s="72"/>
      <c r="K201" s="72"/>
      <c r="L201" s="72"/>
      <c r="M201" s="72"/>
      <c r="N201" s="72"/>
      <c r="O201" s="72"/>
      <c r="P201" s="85"/>
      <c r="Q201" s="72"/>
      <c r="R201" s="12"/>
    </row>
    <row r="202" spans="1:18" s="6" customFormat="1">
      <c r="A202" s="112"/>
      <c r="B202" s="115"/>
      <c r="C202" s="62" t="s">
        <v>5</v>
      </c>
      <c r="D202" s="18"/>
      <c r="E202" s="18"/>
      <c r="F202" s="18"/>
      <c r="G202" s="85"/>
      <c r="H202" s="45"/>
      <c r="I202" s="85"/>
      <c r="J202" s="85"/>
      <c r="K202" s="85"/>
      <c r="L202" s="85"/>
      <c r="M202" s="85"/>
      <c r="N202" s="85"/>
      <c r="O202" s="85"/>
      <c r="P202" s="124"/>
      <c r="Q202" s="124"/>
      <c r="R202" s="12">
        <f>SUM(D202:Q202)</f>
        <v>0</v>
      </c>
    </row>
    <row r="203" spans="1:18" s="6" customFormat="1" ht="19.5" thickBot="1">
      <c r="A203" s="113"/>
      <c r="B203" s="126"/>
      <c r="C203" s="81" t="s">
        <v>6</v>
      </c>
      <c r="D203" s="39"/>
      <c r="E203" s="40"/>
      <c r="F203" s="40"/>
      <c r="G203" s="39"/>
      <c r="H203" s="39"/>
      <c r="I203" s="40"/>
      <c r="J203" s="40"/>
      <c r="K203" s="40"/>
      <c r="L203" s="40"/>
      <c r="M203" s="40"/>
      <c r="N203" s="40"/>
      <c r="O203" s="40"/>
      <c r="P203" s="39"/>
      <c r="Q203" s="38"/>
      <c r="R203" s="47"/>
    </row>
  </sheetData>
  <mergeCells count="76">
    <mergeCell ref="C7:F7"/>
    <mergeCell ref="B164:B167"/>
    <mergeCell ref="B168:B171"/>
    <mergeCell ref="B148:B151"/>
    <mergeCell ref="B160:B163"/>
    <mergeCell ref="B156:B159"/>
    <mergeCell ref="B40:B43"/>
    <mergeCell ref="B56:B59"/>
    <mergeCell ref="B60:B63"/>
    <mergeCell ref="B64:B67"/>
    <mergeCell ref="B68:B71"/>
    <mergeCell ref="B72:B75"/>
    <mergeCell ref="B140:B143"/>
    <mergeCell ref="B144:B147"/>
    <mergeCell ref="B100:B103"/>
    <mergeCell ref="B104:B107"/>
    <mergeCell ref="P156:Q156"/>
    <mergeCell ref="P158:Q158"/>
    <mergeCell ref="B152:B155"/>
    <mergeCell ref="A140:A171"/>
    <mergeCell ref="A12:A43"/>
    <mergeCell ref="B12:B15"/>
    <mergeCell ref="B16:B19"/>
    <mergeCell ref="B20:B23"/>
    <mergeCell ref="B24:B27"/>
    <mergeCell ref="B28:B31"/>
    <mergeCell ref="B32:B35"/>
    <mergeCell ref="B36:B39"/>
    <mergeCell ref="A108:A139"/>
    <mergeCell ref="B108:B111"/>
    <mergeCell ref="B112:B115"/>
    <mergeCell ref="B116:B119"/>
    <mergeCell ref="A172:A203"/>
    <mergeCell ref="P188:Q188"/>
    <mergeCell ref="P190:Q190"/>
    <mergeCell ref="P192:Q192"/>
    <mergeCell ref="P194:Q194"/>
    <mergeCell ref="P202:Q202"/>
    <mergeCell ref="P200:Q200"/>
    <mergeCell ref="P196:Q196"/>
    <mergeCell ref="P198:Q198"/>
    <mergeCell ref="B180:B183"/>
    <mergeCell ref="B184:B187"/>
    <mergeCell ref="B188:B191"/>
    <mergeCell ref="B192:B195"/>
    <mergeCell ref="B196:B199"/>
    <mergeCell ref="B200:B203"/>
    <mergeCell ref="B172:B175"/>
    <mergeCell ref="B120:B123"/>
    <mergeCell ref="B124:B127"/>
    <mergeCell ref="B128:B131"/>
    <mergeCell ref="B132:B135"/>
    <mergeCell ref="B136:B139"/>
    <mergeCell ref="B176:B179"/>
    <mergeCell ref="A2:G2"/>
    <mergeCell ref="A3:G3"/>
    <mergeCell ref="A4:G4"/>
    <mergeCell ref="A5:G5"/>
    <mergeCell ref="A6:G6"/>
    <mergeCell ref="D11:Q11"/>
    <mergeCell ref="P42:Q42"/>
    <mergeCell ref="P40:Q40"/>
    <mergeCell ref="A76:A107"/>
    <mergeCell ref="B76:B79"/>
    <mergeCell ref="B80:B83"/>
    <mergeCell ref="B84:B87"/>
    <mergeCell ref="B88:B91"/>
    <mergeCell ref="B92:B95"/>
    <mergeCell ref="B96:B99"/>
    <mergeCell ref="A9:R9"/>
    <mergeCell ref="A8:R8"/>
    <mergeCell ref="A44:A75"/>
    <mergeCell ref="B44:B47"/>
    <mergeCell ref="B52:B55"/>
    <mergeCell ref="B48:B51"/>
    <mergeCell ref="A10:R10"/>
  </mergeCells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Cedvel</vt:lpstr>
      <vt:lpstr>Cedvel!Область_печати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2022-01-26T15:02:40Z</dcterms:modified>
</cp:coreProperties>
</file>