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I bina" sheetId="2" r:id="rId1"/>
  </sheets>
  <definedNames>
    <definedName name="_xlnm.Print_Area" localSheetId="0">'I bina'!$A$1:$Q$9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"/>
  <c r="Q76" l="1"/>
  <c r="Q72"/>
  <c r="Q68"/>
  <c r="Q64"/>
  <c r="Q60"/>
  <c r="Q56"/>
  <c r="Q52"/>
  <c r="Q48"/>
  <c r="Q44"/>
  <c r="Q40"/>
  <c r="Q36"/>
  <c r="Q32"/>
  <c r="Q28"/>
  <c r="Q24"/>
  <c r="Q16"/>
  <c r="Q12"/>
</calcChain>
</file>

<file path=xl/sharedStrings.xml><?xml version="1.0" encoding="utf-8"?>
<sst xmlns="http://schemas.openxmlformats.org/spreadsheetml/2006/main" count="193" uniqueCount="129">
  <si>
    <t>TƏSDİQ EDİRƏM</t>
  </si>
  <si>
    <t>UNEC-in tədris və təlim texnologiyaları üzrə</t>
  </si>
  <si>
    <t>prorektoru_____________________i.f.d. G.C.Musayev</t>
  </si>
  <si>
    <t>ARA İMTAHAN CƏDVƏLİ</t>
  </si>
  <si>
    <t>Gün</t>
  </si>
  <si>
    <t>Saat</t>
  </si>
  <si>
    <t>CƏMİ</t>
  </si>
  <si>
    <t>Qrup</t>
  </si>
  <si>
    <t>FÜQ</t>
  </si>
  <si>
    <t>Say</t>
  </si>
  <si>
    <t>Otaq</t>
  </si>
  <si>
    <t>06 aprel</t>
  </si>
  <si>
    <t>07 aprel</t>
  </si>
  <si>
    <t>08 aprel</t>
  </si>
  <si>
    <t>12 aprel</t>
  </si>
  <si>
    <t>11 aprel</t>
  </si>
  <si>
    <t>09 aprel</t>
  </si>
  <si>
    <t xml:space="preserve"> (imza)</t>
  </si>
  <si>
    <t>13_21_03_1001_00005_Azərbaycan tarixi</t>
  </si>
  <si>
    <t>13_21_03_1001_00023_Karyera planlanması</t>
  </si>
  <si>
    <t>13_21_03_1035_00005_Azərbaycan tarixi</t>
  </si>
  <si>
    <t>13_21_03_1035_00023_Karyera planlanması</t>
  </si>
  <si>
    <t>13_21_03_1036_00005_Azərbaycan tarixi</t>
  </si>
  <si>
    <t>13_21_03_1036_00023_Karyera planlanması</t>
  </si>
  <si>
    <t>13_21_03_1048_00005_Azərbaycan tarixi</t>
  </si>
  <si>
    <t>13_21_03_1048_00023_Karyera planlanması</t>
  </si>
  <si>
    <t>13_21_03_1067_00005_Azərbaycan tarixi</t>
  </si>
  <si>
    <t>13_21_03_1067_00023_Karyera planlanması</t>
  </si>
  <si>
    <t>13_21_03_1087_00004_Azərbaycan dilində işgüzar və akademik kommunikasiya</t>
  </si>
  <si>
    <t>13_21_03_1087_00021_İqtisadiyyata giriş</t>
  </si>
  <si>
    <t>13_19_03_1008_0402y_Bank işi</t>
  </si>
  <si>
    <t>13_19_03_1008_2509y_Firmanın iqtisadiyyatı</t>
  </si>
  <si>
    <t>13_19_03_1031_2001y_Audit</t>
  </si>
  <si>
    <t>13_19_03_1031_0705y_Dünya iqtisadiyyatı</t>
  </si>
  <si>
    <t>13_19_03_1032_2001y_Audit</t>
  </si>
  <si>
    <t>13_19_03_1032_0705y_Dünya iqtisadiyyatı</t>
  </si>
  <si>
    <t>13_19_03_1046_2002y_Idarəetmə təhlili</t>
  </si>
  <si>
    <t>13_19_03_1046_1005y_İnsan resurslarının idarə edilməsi</t>
  </si>
  <si>
    <t>13_19_03_1065_0402y_Bank işi</t>
  </si>
  <si>
    <t>13_19_03_1065_1005y_İnsan resurslarının idarə edilməsi</t>
  </si>
  <si>
    <t>13_19_03_1085_0101y_Aqrar iqtisadiyyat</t>
  </si>
  <si>
    <t>13_19_03_1085_1005y_İnsan resurslarının idarə edilməsi</t>
  </si>
  <si>
    <t>13_21_03_1001_00071_Ehtimal nəzəriyyəsi və riyazi statistika</t>
  </si>
  <si>
    <t>13_21_03_1035_00071_Ehtimal nəzəriyyəsi və riyazi statistika</t>
  </si>
  <si>
    <t>13_21_03_1036_00071_Ehtimal nəzəriyyəsi və riyazi statistika</t>
  </si>
  <si>
    <t>13_21_03_1048_00071_Ehtimal nəzəriyyəsi və riyazi statistika</t>
  </si>
  <si>
    <t>13_21_03_1067_00071_Ehtimal nəzəriyyəsi və riyazi statistika</t>
  </si>
  <si>
    <t>13_21_03_1087_00071_Ehtimal nəzəriyyəsi və riyazi statistika</t>
  </si>
  <si>
    <t>13_20_03_1000_00200_Biznesin əsasları</t>
  </si>
  <si>
    <t>13_20_03_1000_00523_Makroiqtisadiyyat</t>
  </si>
  <si>
    <t>13_20_03_1033_00531_Maliyyə uçotu</t>
  </si>
  <si>
    <t>13_20_03_1033_00523_Makroiqtisadiyyat</t>
  </si>
  <si>
    <t>13_20_03_1034_00531_Maliyyə uçotu</t>
  </si>
  <si>
    <t>13_20_03_1034_00523_Makroiqtisadiyyat</t>
  </si>
  <si>
    <t>13_20_03_1047_00200_Biznesin əsasları</t>
  </si>
  <si>
    <t>13_20_03_1047_00523_Makroiqtisadiyyat</t>
  </si>
  <si>
    <t>13_20_03_1066_00531_Maliyyə uçotu</t>
  </si>
  <si>
    <t>13_20_03_1066_00523_Makroiqtisadiyyat</t>
  </si>
  <si>
    <t>13_20_03_1086_00523_Makroiqtisadiyyat</t>
  </si>
  <si>
    <t>13_21_03_1001_00118_Yumşaq bacarıqlar</t>
  </si>
  <si>
    <t>13_21_03_1035_00118_Yumşaq bacarıqlar</t>
  </si>
  <si>
    <t>13_21_03_1048_00118_Yumşaq bacarıqlar</t>
  </si>
  <si>
    <t>13_21_03_1067_00118_Yumşaq bacarıqlar</t>
  </si>
  <si>
    <t>13_21_03_1087_00118_Yumşaq bacarıqlar</t>
  </si>
  <si>
    <t>13_19_03_1008_2308y_Marketinq</t>
  </si>
  <si>
    <t>13_19_03_1008_3806y_Vergilər və vergitutma</t>
  </si>
  <si>
    <t>13_19_03_1031_2204y_Maliyyə nəzarəti və audit</t>
  </si>
  <si>
    <t>13_19_03_1031_1610y_İqtisadi informatika</t>
  </si>
  <si>
    <t>13_19_03_1032_2204y_Maliyyə nəzarəti və audit</t>
  </si>
  <si>
    <t>13_19_03_1032_1610y_İqtisadi informatika</t>
  </si>
  <si>
    <t>13_19_03_1046_2423y_Menecment</t>
  </si>
  <si>
    <t>13_19_03_1046_1610y_İqtisadi informatika</t>
  </si>
  <si>
    <t>13_19_03_1065_0607y_Gömrük işi</t>
  </si>
  <si>
    <t>13_19_03_1065_2504y_Firmanın iqtisadiyyatı</t>
  </si>
  <si>
    <t>13_19_03_1085_2308y_Marketinq</t>
  </si>
  <si>
    <t>13_19_03_1085_1610y_Iqtisadi informatika</t>
  </si>
  <si>
    <t>13_20_03_1000_00173_Beynəlxalq marketinq</t>
  </si>
  <si>
    <t>13_20_03_1000_00860_Təchizat zəncirlərinin idarə edilməsi</t>
  </si>
  <si>
    <t>13_20_03_1033_00726_Reklam işi</t>
  </si>
  <si>
    <t>13_20_03_1033_00528_Maliyyə risklərinin idarə edilməsi</t>
  </si>
  <si>
    <t>13_20_03_1034_00726_Reklam işi</t>
  </si>
  <si>
    <t>13_20_03_1034_00528_Maliyyə risklərinin idarə edilməsi</t>
  </si>
  <si>
    <t>13_20_03_1047_00525_Maliyyə hesabatlılığı</t>
  </si>
  <si>
    <t>13_20_03_1047_00917_Vergitutma</t>
  </si>
  <si>
    <t>13_20_03_1066_00438_İqtisadi fikir tarixi</t>
  </si>
  <si>
    <t>13_20_03_1066_00157_Azərbaycan iqtisadiyyatı</t>
  </si>
  <si>
    <t>13_20_03_1086_00532_Marketinq</t>
  </si>
  <si>
    <t>13_20_03_1086_00726_Reklam işi</t>
  </si>
  <si>
    <t>13_21_03_1001_00122(B1)_Xarici dildə işgüzar və akademik kommunikasiya-2_1</t>
  </si>
  <si>
    <t>13_21_03_1001_00122(B1)_Xarici dildə işgüzar və akademik kommunikasiya-2_2</t>
  </si>
  <si>
    <t>13_21_03_1035_00122(B1)_Xarici dildə işgüzar və akademik kommunikasiya-2_1</t>
  </si>
  <si>
    <t>13_21_03_1035_00122(B1)_Xarici dildə işgüzar və akademik kommunikasiya-2_2</t>
  </si>
  <si>
    <t>13_21_03_1036_00122(B1)_Xarici dildə işgüzar və akademik kommunikasiya-2_1</t>
  </si>
  <si>
    <t>13_21_03_1036_00122(B1)_Xarici dildə işgüzar və akademik kommunikasiya-2_2</t>
  </si>
  <si>
    <t>13_21_03_1048_00122(B1)_Xarici dildə işgüzar və akademik kommunikasiya-2_1</t>
  </si>
  <si>
    <t>13_21_03_1048_00122(B1)_Xarici dildə işgüzar və akademik kommunikasiya-2_2</t>
  </si>
  <si>
    <t>13_21_03_1067_00122(B1)_Xarici dildə işgüzar və akademik kommunikasiya-2_1</t>
  </si>
  <si>
    <t>13_21_03_1067_00122(B1)_Xarici dildə işgüzar və akademik kommunikasiya-2_2</t>
  </si>
  <si>
    <t>13_21_03_1087_00122(B1)_Xarici dildə işgüzar və akademik kommunikasiya-2_1</t>
  </si>
  <si>
    <t>13_21_03_1087_00122(B1)_Xarici dildə işgüzar və akademik kommunikasiya-2_2</t>
  </si>
  <si>
    <t>13_19_03_1008_2501y_Azərbaycan iqtisadiyyatı</t>
  </si>
  <si>
    <t>13_19_03_1008_3312y_Sosial sahələrin iqtisadiyyatı</t>
  </si>
  <si>
    <t>13_19_03_1031_2501y_Azərbaycan iqtisadiyyatı</t>
  </si>
  <si>
    <t>13_19_03_1031_0404y_Maliyyə bazarları</t>
  </si>
  <si>
    <t>13_19_03_1032_2501y_Azərbaycan iqtisadiyyatı</t>
  </si>
  <si>
    <t>13_19_03_1032_0404y_Maliyyə bazarları</t>
  </si>
  <si>
    <t>13_19_03_1046_2607y_Maliyyə hesabatı</t>
  </si>
  <si>
    <t>13_19_03_1046_3312y_Sosial sahələrin iqtisadiyyatı</t>
  </si>
  <si>
    <t>13_19_03_1065_2501y_Azərbaycan iqtisadiyyatı</t>
  </si>
  <si>
    <t>13_19_03_1065_3312y_Sosial sahələrin iqtisadiyyatı</t>
  </si>
  <si>
    <t>13_19_03_1085_2420y_Layihə menecmenti</t>
  </si>
  <si>
    <t>13_19_03_1085_2203y_Maliyyə</t>
  </si>
  <si>
    <t>13_20_03_1086_00693_Qərarvermədə riyazi metodlar</t>
  </si>
  <si>
    <t>13_20_03_1000_00934_Xarici dildə işgüzar və akademik kommunikasiya 4_1</t>
  </si>
  <si>
    <t>13_20_03_1000_00934_Xarici dildə işgüzar və akademik kommunikasiya 4_2</t>
  </si>
  <si>
    <t>13_20_03_1033_00934_Xarici dildə işgüzar və akademik kommunikasiya 4_1</t>
  </si>
  <si>
    <t>13_20_03_1033_00934_Xarici dildə işgüzar və akademik kommunikasiya 4_2</t>
  </si>
  <si>
    <t>13_20_03_1034_00934_Xarici dildə işgüzar və akademik kommunikasiya 4_1</t>
  </si>
  <si>
    <t>13_20_03_1034_00934_Xarici dildə işgüzar və akademik kommunikasiya 4_2</t>
  </si>
  <si>
    <t>13_20_03_1047_00934_Xarici dildə işgüzar və akademik kommunikasiya-4_1</t>
  </si>
  <si>
    <t>13_20_03_1047_00934_Xarici dildə işgüzar və akademik kommunikasiya-4_2</t>
  </si>
  <si>
    <t>13_20_03_1066_00934_Xarici dildə işgüzar və akademik kommunikasiya 4_1</t>
  </si>
  <si>
    <t>13_20_03_1066_00934_Xarici dildə işgüzar və akademik kommunikasiya 4_2</t>
  </si>
  <si>
    <t>13_20_03_1086_00934_Xarici dildə işgüzar və akademik kommunikasiya 4_1</t>
  </si>
  <si>
    <t>13_20_03_1086_00934_Xarici dildə işgüzar və akademik kommunikasiya 4_2</t>
  </si>
  <si>
    <t>13_21_03_1036_00118_Yumşaq bacarıqlar</t>
  </si>
  <si>
    <t>“___” ________ 2022 il</t>
  </si>
  <si>
    <t>13_20_03_1086_00201_Biznesin idarə edilməsində proqram təminatları</t>
  </si>
  <si>
    <t xml:space="preserve">Beynəlxalq iqtisadiyyat məktəbi üzrə 2021/2022-ci tədris ilinin Yaz semestrinin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</si>
</sst>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/>
    </xf>
    <xf numFmtId="49" fontId="12" fillId="0" borderId="9" xfId="1" applyNumberFormat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left" vertical="center"/>
    </xf>
    <xf numFmtId="1" fontId="16" fillId="0" borderId="10" xfId="10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left" vertical="center"/>
    </xf>
    <xf numFmtId="0" fontId="8" fillId="0" borderId="10" xfId="1" applyFont="1" applyFill="1" applyBorder="1"/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49" fontId="5" fillId="0" borderId="14" xfId="10" applyNumberFormat="1" applyFont="1" applyFill="1" applyBorder="1" applyAlignment="1">
      <alignment horizontal="center" vertical="center"/>
    </xf>
    <xf numFmtId="1" fontId="16" fillId="0" borderId="10" xfId="10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left" vertical="center"/>
    </xf>
    <xf numFmtId="0" fontId="16" fillId="0" borderId="19" xfId="10" applyFont="1" applyFill="1" applyBorder="1" applyAlignment="1">
      <alignment horizontal="center" vertical="center"/>
    </xf>
    <xf numFmtId="1" fontId="16" fillId="0" borderId="19" xfId="10" applyNumberFormat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1" fontId="13" fillId="0" borderId="10" xfId="1" applyNumberFormat="1" applyFont="1" applyFill="1" applyBorder="1" applyAlignment="1">
      <alignment horizontal="center" vertical="center" wrapText="1"/>
    </xf>
    <xf numFmtId="0" fontId="16" fillId="0" borderId="10" xfId="10" applyFont="1" applyFill="1" applyBorder="1" applyAlignment="1">
      <alignment horizontal="center" vertical="center"/>
    </xf>
    <xf numFmtId="1" fontId="16" fillId="0" borderId="19" xfId="10" applyNumberFormat="1" applyFont="1" applyFill="1" applyBorder="1" applyAlignment="1">
      <alignment horizontal="center" vertical="center"/>
    </xf>
    <xf numFmtId="49" fontId="5" fillId="0" borderId="20" xfId="10" applyNumberFormat="1" applyFont="1" applyFill="1" applyBorder="1" applyAlignment="1">
      <alignment horizontal="center" vertical="center"/>
    </xf>
    <xf numFmtId="1" fontId="16" fillId="0" borderId="9" xfId="10" applyNumberFormat="1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1" fontId="16" fillId="0" borderId="10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0" fontId="16" fillId="0" borderId="12" xfId="10" applyFont="1" applyFill="1" applyBorder="1" applyAlignment="1">
      <alignment horizontal="center" vertical="center"/>
    </xf>
    <xf numFmtId="1" fontId="16" fillId="0" borderId="12" xfId="1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 wrapText="1"/>
    </xf>
    <xf numFmtId="49" fontId="5" fillId="0" borderId="25" xfId="10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1" fontId="16" fillId="0" borderId="12" xfId="1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10" fillId="0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20" fontId="13" fillId="3" borderId="6" xfId="1" applyNumberFormat="1" applyFont="1" applyFill="1" applyBorder="1" applyAlignment="1">
      <alignment horizontal="center" vertical="center" textRotation="90"/>
    </xf>
    <xf numFmtId="0" fontId="13" fillId="3" borderId="10" xfId="1" applyFont="1" applyFill="1" applyBorder="1" applyAlignment="1">
      <alignment horizontal="center" vertical="center" textRotation="90"/>
    </xf>
    <xf numFmtId="0" fontId="21" fillId="0" borderId="10" xfId="0" applyFont="1" applyFill="1" applyBorder="1" applyAlignment="1">
      <alignment horizontal="center" vertical="center" wrapText="1"/>
    </xf>
    <xf numFmtId="20" fontId="13" fillId="3" borderId="12" xfId="1" applyNumberFormat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21" xfId="1" applyFont="1" applyFill="1" applyBorder="1" applyAlignment="1">
      <alignment horizontal="center" vertical="center" textRotation="90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20" fontId="13" fillId="3" borderId="2" xfId="1" applyNumberFormat="1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wrapText="1"/>
    </xf>
    <xf numFmtId="20" fontId="13" fillId="3" borderId="10" xfId="1" applyNumberFormat="1" applyFont="1" applyFill="1" applyBorder="1" applyAlignment="1">
      <alignment horizontal="center" vertical="center" textRotation="90"/>
    </xf>
    <xf numFmtId="0" fontId="13" fillId="0" borderId="9" xfId="1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3" fillId="0" borderId="15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textRotation="90"/>
    </xf>
    <xf numFmtId="0" fontId="20" fillId="0" borderId="7" xfId="1" applyFont="1" applyBorder="1" applyAlignment="1">
      <alignment horizontal="center" vertical="center" textRotation="90"/>
    </xf>
    <xf numFmtId="0" fontId="20" fillId="0" borderId="18" xfId="1" applyFont="1" applyBorder="1" applyAlignment="1">
      <alignment horizontal="center" vertical="center" textRotation="90"/>
    </xf>
    <xf numFmtId="0" fontId="13" fillId="3" borderId="19" xfId="1" applyFont="1" applyFill="1" applyBorder="1" applyAlignment="1">
      <alignment horizontal="center" vertical="center" textRotation="90"/>
    </xf>
  </cellXfs>
  <cellStyles count="127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5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3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5"/>
    <cellStyle name="Обычный 140" xfId="112"/>
    <cellStyle name="Обычный 142" xfId="47"/>
    <cellStyle name="Обычный 143" xfId="48"/>
    <cellStyle name="Обычный 144" xfId="46"/>
    <cellStyle name="Обычный 145" xfId="49"/>
    <cellStyle name="Обычный 146" xfId="50"/>
    <cellStyle name="Обычный 147" xfId="51"/>
    <cellStyle name="Обычный 148" xfId="52"/>
    <cellStyle name="Обычный 149" xfId="53"/>
    <cellStyle name="Обычный 15" xfId="7"/>
    <cellStyle name="Обычный 150" xfId="54"/>
    <cellStyle name="Обычный 151" xfId="55"/>
    <cellStyle name="Обычный 16" xfId="9"/>
    <cellStyle name="Обычный 17" xfId="13"/>
    <cellStyle name="Обычный 18" xfId="15"/>
    <cellStyle name="Обычный 19" xfId="56"/>
    <cellStyle name="Обычный 2" xfId="1"/>
    <cellStyle name="Обычный 2 2" xfId="10"/>
    <cellStyle name="Обычный 20" xfId="57"/>
    <cellStyle name="Обычный 21" xfId="58"/>
    <cellStyle name="Обычный 22" xfId="59"/>
    <cellStyle name="Обычный 23" xfId="64"/>
    <cellStyle name="Обычный 24" xfId="61"/>
    <cellStyle name="Обычный 25" xfId="62"/>
    <cellStyle name="Обычный 26" xfId="63"/>
    <cellStyle name="Обычный 27" xfId="60"/>
    <cellStyle name="Обычный 28" xfId="66"/>
    <cellStyle name="Обычный 29" xfId="71"/>
    <cellStyle name="Обычный 3" xfId="2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6" xfId="92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4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6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8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colors>
    <mruColors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7"/>
  <sheetViews>
    <sheetView tabSelected="1" zoomScale="60" zoomScaleNormal="60" zoomScalePageLayoutView="25" workbookViewId="0">
      <selection activeCell="A8" sqref="A8:Q8"/>
    </sheetView>
  </sheetViews>
  <sheetFormatPr defaultColWidth="9.140625" defaultRowHeight="19.5"/>
  <cols>
    <col min="1" max="1" width="7.42578125" style="23" customWidth="1"/>
    <col min="2" max="2" width="6.85546875" style="24" customWidth="1"/>
    <col min="3" max="3" width="9.5703125" style="25" customWidth="1"/>
    <col min="4" max="16" width="21" style="26" customWidth="1"/>
    <col min="17" max="17" width="10.85546875" style="27" customWidth="1"/>
    <col min="18" max="16384" width="9.140625" style="27"/>
  </cols>
  <sheetData>
    <row r="1" spans="1:17" s="4" customFormat="1" ht="21" customHeight="1">
      <c r="A1" s="89" t="s">
        <v>0</v>
      </c>
      <c r="B1" s="89"/>
      <c r="C1" s="89"/>
      <c r="D1" s="89"/>
      <c r="E1" s="89"/>
      <c r="F1" s="89"/>
      <c r="G1" s="34"/>
      <c r="H1" s="1"/>
      <c r="I1" s="2"/>
      <c r="J1" s="2"/>
      <c r="K1" s="2"/>
      <c r="L1" s="2"/>
      <c r="M1" s="2"/>
      <c r="N1" s="2"/>
      <c r="O1" s="2"/>
      <c r="P1" s="2"/>
      <c r="Q1" s="3"/>
    </row>
    <row r="2" spans="1:17" s="6" customFormat="1" ht="21" customHeight="1">
      <c r="A2" s="87" t="s">
        <v>1</v>
      </c>
      <c r="B2" s="87"/>
      <c r="C2" s="87"/>
      <c r="D2" s="87"/>
      <c r="E2" s="87"/>
      <c r="F2" s="87"/>
      <c r="G2" s="46"/>
      <c r="H2" s="1"/>
      <c r="I2" s="2"/>
      <c r="J2" s="2"/>
      <c r="K2" s="2"/>
      <c r="L2" s="2"/>
      <c r="M2" s="2"/>
      <c r="N2" s="2"/>
      <c r="O2" s="2"/>
      <c r="P2" s="2"/>
      <c r="Q2" s="5"/>
    </row>
    <row r="3" spans="1:17" s="6" customFormat="1" ht="46.5" customHeight="1">
      <c r="A3" s="87" t="s">
        <v>2</v>
      </c>
      <c r="B3" s="87"/>
      <c r="C3" s="87"/>
      <c r="D3" s="87"/>
      <c r="E3" s="87"/>
      <c r="F3" s="87"/>
      <c r="G3" s="46"/>
      <c r="H3" s="1"/>
      <c r="I3" s="1"/>
      <c r="J3" s="2"/>
      <c r="K3" s="2"/>
      <c r="L3" s="2"/>
      <c r="M3" s="2"/>
      <c r="N3" s="2"/>
      <c r="O3" s="2"/>
      <c r="P3" s="2"/>
      <c r="Q3" s="7"/>
    </row>
    <row r="4" spans="1:17" s="6" customFormat="1" ht="20.25">
      <c r="A4" s="100" t="s">
        <v>17</v>
      </c>
      <c r="B4" s="100"/>
      <c r="C4" s="100"/>
      <c r="D4" s="100"/>
      <c r="E4" s="100"/>
      <c r="F4" s="46"/>
      <c r="G4" s="46"/>
      <c r="H4" s="2"/>
      <c r="I4" s="1"/>
      <c r="J4" s="2"/>
      <c r="K4" s="2"/>
      <c r="L4" s="2"/>
      <c r="M4" s="2"/>
      <c r="N4" s="2"/>
      <c r="O4" s="2"/>
      <c r="P4" s="2"/>
      <c r="Q4" s="7"/>
    </row>
    <row r="5" spans="1:17" s="6" customFormat="1" ht="20.25">
      <c r="A5" s="89" t="s">
        <v>126</v>
      </c>
      <c r="B5" s="89"/>
      <c r="C5" s="89"/>
      <c r="D5" s="89"/>
      <c r="E5" s="89"/>
      <c r="F5" s="89"/>
      <c r="G5" s="34"/>
      <c r="H5" s="2"/>
      <c r="I5" s="1"/>
      <c r="J5" s="2"/>
      <c r="K5" s="2"/>
      <c r="L5" s="2"/>
      <c r="M5" s="2"/>
      <c r="N5" s="2"/>
      <c r="O5" s="2"/>
      <c r="P5" s="2"/>
      <c r="Q5" s="7"/>
    </row>
    <row r="6" spans="1:17" s="11" customFormat="1" ht="19.149999999999999" customHeight="1">
      <c r="A6" s="8"/>
      <c r="B6" s="101"/>
      <c r="C6" s="101"/>
      <c r="D6" s="101"/>
      <c r="E6" s="101"/>
      <c r="F6" s="33"/>
      <c r="G6" s="33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s="12" customFormat="1" ht="94.5" customHeight="1">
      <c r="A7" s="88" t="s">
        <v>128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s="12" customFormat="1" ht="45" thickBot="1">
      <c r="A8" s="90" t="s">
        <v>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s="11" customFormat="1" ht="20.25" thickBot="1">
      <c r="A9" s="13" t="s">
        <v>4</v>
      </c>
      <c r="B9" s="14" t="s">
        <v>5</v>
      </c>
      <c r="C9" s="15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16" t="s">
        <v>6</v>
      </c>
    </row>
    <row r="10" spans="1:17" s="11" customFormat="1" ht="19.5" customHeight="1">
      <c r="A10" s="109" t="s">
        <v>11</v>
      </c>
      <c r="B10" s="93">
        <v>0.54166666666666663</v>
      </c>
      <c r="C10" s="17" t="s">
        <v>7</v>
      </c>
      <c r="D10" s="78">
        <v>1001</v>
      </c>
      <c r="E10" s="78"/>
      <c r="F10" s="78">
        <v>1035</v>
      </c>
      <c r="G10" s="78"/>
      <c r="H10" s="78">
        <v>1036</v>
      </c>
      <c r="I10" s="78"/>
      <c r="J10" s="78">
        <v>1048</v>
      </c>
      <c r="K10" s="78"/>
      <c r="L10" s="78">
        <v>1067</v>
      </c>
      <c r="M10" s="78"/>
      <c r="N10" s="54"/>
      <c r="O10" s="54"/>
      <c r="P10" s="62"/>
      <c r="Q10" s="32"/>
    </row>
    <row r="11" spans="1:17" s="11" customFormat="1" ht="42" customHeight="1">
      <c r="A11" s="110"/>
      <c r="B11" s="94"/>
      <c r="C11" s="18" t="s">
        <v>8</v>
      </c>
      <c r="D11" s="59" t="s">
        <v>18</v>
      </c>
      <c r="E11" s="59" t="s">
        <v>19</v>
      </c>
      <c r="F11" s="59" t="s">
        <v>20</v>
      </c>
      <c r="G11" s="59" t="s">
        <v>21</v>
      </c>
      <c r="H11" s="59" t="s">
        <v>22</v>
      </c>
      <c r="I11" s="59" t="s">
        <v>23</v>
      </c>
      <c r="J11" s="59" t="s">
        <v>24</v>
      </c>
      <c r="K11" s="59" t="s">
        <v>25</v>
      </c>
      <c r="L11" s="59" t="s">
        <v>26</v>
      </c>
      <c r="M11" s="59" t="s">
        <v>27</v>
      </c>
      <c r="N11" s="59"/>
      <c r="O11" s="59"/>
      <c r="P11" s="55"/>
      <c r="Q11" s="30"/>
    </row>
    <row r="12" spans="1:17" s="11" customFormat="1">
      <c r="A12" s="110"/>
      <c r="B12" s="94"/>
      <c r="C12" s="19" t="s">
        <v>9</v>
      </c>
      <c r="D12" s="75">
        <v>35</v>
      </c>
      <c r="E12" s="75"/>
      <c r="F12" s="75">
        <v>31</v>
      </c>
      <c r="G12" s="75"/>
      <c r="H12" s="76">
        <v>31</v>
      </c>
      <c r="I12" s="76"/>
      <c r="J12" s="76">
        <v>31</v>
      </c>
      <c r="K12" s="76"/>
      <c r="L12" s="76">
        <v>29</v>
      </c>
      <c r="M12" s="76"/>
      <c r="N12" s="59"/>
      <c r="O12" s="59"/>
      <c r="P12" s="55"/>
      <c r="Q12" s="30">
        <f t="shared" ref="Q12" si="0">SUM(D12:P12)</f>
        <v>157</v>
      </c>
    </row>
    <row r="13" spans="1:17" s="11" customFormat="1">
      <c r="A13" s="110"/>
      <c r="B13" s="94"/>
      <c r="C13" s="19" t="s">
        <v>10</v>
      </c>
      <c r="D13" s="41"/>
      <c r="E13" s="29"/>
      <c r="F13" s="29"/>
      <c r="G13" s="41"/>
      <c r="H13" s="41"/>
      <c r="I13" s="29"/>
      <c r="J13" s="41"/>
      <c r="K13" s="20"/>
      <c r="L13" s="20"/>
      <c r="M13" s="20"/>
      <c r="N13" s="64"/>
      <c r="O13" s="64"/>
      <c r="P13" s="39"/>
      <c r="Q13" s="28"/>
    </row>
    <row r="14" spans="1:17" s="11" customFormat="1">
      <c r="A14" s="110"/>
      <c r="B14" s="96">
        <v>0.56944444444444442</v>
      </c>
      <c r="C14" s="21" t="s">
        <v>7</v>
      </c>
      <c r="D14" s="85">
        <v>1085</v>
      </c>
      <c r="E14" s="85"/>
      <c r="F14" s="86">
        <v>1008</v>
      </c>
      <c r="G14" s="86"/>
      <c r="H14" s="77">
        <v>1065</v>
      </c>
      <c r="I14" s="77"/>
      <c r="J14" s="77">
        <v>1046</v>
      </c>
      <c r="K14" s="77"/>
      <c r="L14" s="64"/>
      <c r="M14" s="64"/>
      <c r="N14" s="77"/>
      <c r="O14" s="77"/>
      <c r="P14" s="55"/>
      <c r="Q14" s="31"/>
    </row>
    <row r="15" spans="1:17" s="11" customFormat="1" ht="45">
      <c r="A15" s="110"/>
      <c r="B15" s="97"/>
      <c r="C15" s="18" t="s">
        <v>8</v>
      </c>
      <c r="D15" s="56" t="s">
        <v>40</v>
      </c>
      <c r="E15" s="56" t="s">
        <v>41</v>
      </c>
      <c r="F15" s="56" t="s">
        <v>30</v>
      </c>
      <c r="G15" s="56" t="s">
        <v>31</v>
      </c>
      <c r="H15" s="56" t="s">
        <v>38</v>
      </c>
      <c r="I15" s="56" t="s">
        <v>39</v>
      </c>
      <c r="J15" s="56" t="s">
        <v>36</v>
      </c>
      <c r="K15" s="56" t="s">
        <v>37</v>
      </c>
      <c r="L15" s="64"/>
      <c r="M15" s="64"/>
      <c r="N15" s="59"/>
      <c r="O15" s="59"/>
      <c r="P15" s="56"/>
      <c r="Q15" s="30"/>
    </row>
    <row r="16" spans="1:17" s="11" customFormat="1">
      <c r="A16" s="110"/>
      <c r="B16" s="97"/>
      <c r="C16" s="19" t="s">
        <v>9</v>
      </c>
      <c r="D16" s="75">
        <v>36</v>
      </c>
      <c r="E16" s="75"/>
      <c r="F16" s="75">
        <v>31</v>
      </c>
      <c r="G16" s="75"/>
      <c r="H16" s="75">
        <v>25</v>
      </c>
      <c r="I16" s="75"/>
      <c r="J16" s="75">
        <v>32</v>
      </c>
      <c r="K16" s="75"/>
      <c r="L16" s="64"/>
      <c r="M16" s="64"/>
      <c r="N16" s="59"/>
      <c r="O16" s="59"/>
      <c r="P16" s="61"/>
      <c r="Q16" s="30">
        <f>SUM(D16:P16)</f>
        <v>124</v>
      </c>
    </row>
    <row r="17" spans="1:17" s="11" customFormat="1">
      <c r="A17" s="110"/>
      <c r="B17" s="98"/>
      <c r="C17" s="19" t="s">
        <v>10</v>
      </c>
      <c r="D17" s="41"/>
      <c r="E17" s="41"/>
      <c r="F17" s="41"/>
      <c r="G17" s="29"/>
      <c r="H17" s="29"/>
      <c r="I17" s="41"/>
      <c r="J17" s="41"/>
      <c r="K17" s="29"/>
      <c r="L17" s="41"/>
      <c r="M17" s="20"/>
      <c r="N17" s="20"/>
      <c r="O17" s="20"/>
      <c r="P17" s="39"/>
      <c r="Q17" s="28"/>
    </row>
    <row r="18" spans="1:17" s="11" customFormat="1">
      <c r="A18" s="110"/>
      <c r="B18" s="96">
        <v>0.59722222222222221</v>
      </c>
      <c r="C18" s="21" t="s">
        <v>7</v>
      </c>
      <c r="D18" s="77">
        <v>1031</v>
      </c>
      <c r="E18" s="77"/>
      <c r="F18" s="77">
        <v>1032</v>
      </c>
      <c r="G18" s="77"/>
      <c r="H18" s="77">
        <v>1087</v>
      </c>
      <c r="I18" s="77"/>
      <c r="J18" s="64"/>
      <c r="K18" s="64"/>
      <c r="L18" s="64"/>
      <c r="M18" s="64"/>
      <c r="N18" s="64"/>
      <c r="O18" s="64"/>
      <c r="P18" s="40"/>
      <c r="Q18" s="31"/>
    </row>
    <row r="19" spans="1:17" s="11" customFormat="1" ht="60">
      <c r="A19" s="110"/>
      <c r="B19" s="97"/>
      <c r="C19" s="18" t="s">
        <v>8</v>
      </c>
      <c r="D19" s="59" t="s">
        <v>32</v>
      </c>
      <c r="E19" s="59" t="s">
        <v>33</v>
      </c>
      <c r="F19" s="59" t="s">
        <v>34</v>
      </c>
      <c r="G19" s="59" t="s">
        <v>35</v>
      </c>
      <c r="H19" s="56" t="s">
        <v>28</v>
      </c>
      <c r="I19" s="56" t="s">
        <v>29</v>
      </c>
      <c r="J19" s="64"/>
      <c r="K19" s="64"/>
      <c r="L19" s="64"/>
      <c r="M19" s="64"/>
      <c r="N19" s="59"/>
      <c r="O19" s="59"/>
      <c r="P19" s="56"/>
      <c r="Q19" s="30"/>
    </row>
    <row r="20" spans="1:17" s="11" customFormat="1">
      <c r="A20" s="110"/>
      <c r="B20" s="97"/>
      <c r="C20" s="19" t="s">
        <v>9</v>
      </c>
      <c r="D20" s="76">
        <v>29</v>
      </c>
      <c r="E20" s="76"/>
      <c r="F20" s="76">
        <v>28</v>
      </c>
      <c r="G20" s="76"/>
      <c r="H20" s="75">
        <v>36</v>
      </c>
      <c r="I20" s="75"/>
      <c r="J20" s="64"/>
      <c r="K20" s="64"/>
      <c r="L20" s="64"/>
      <c r="M20" s="64"/>
      <c r="N20" s="59"/>
      <c r="O20" s="59"/>
      <c r="P20" s="61"/>
      <c r="Q20" s="30">
        <f>SUM(D20:P20)</f>
        <v>93</v>
      </c>
    </row>
    <row r="21" spans="1:17" s="11" customFormat="1" ht="20.25" thickBot="1">
      <c r="A21" s="111"/>
      <c r="B21" s="99"/>
      <c r="C21" s="36" t="s">
        <v>10</v>
      </c>
      <c r="D21" s="37"/>
      <c r="E21" s="37"/>
      <c r="F21" s="37"/>
      <c r="G21" s="42"/>
      <c r="H21" s="52"/>
      <c r="I21" s="52"/>
      <c r="J21" s="52"/>
      <c r="K21" s="52"/>
      <c r="L21" s="52"/>
      <c r="M21" s="52"/>
      <c r="N21" s="52"/>
      <c r="O21" s="52"/>
      <c r="P21" s="51"/>
      <c r="Q21" s="43"/>
    </row>
    <row r="22" spans="1:17" s="11" customFormat="1" ht="19.5" customHeight="1">
      <c r="A22" s="109" t="s">
        <v>12</v>
      </c>
      <c r="B22" s="102">
        <v>0.56944444444444442</v>
      </c>
      <c r="C22" s="17" t="s">
        <v>7</v>
      </c>
      <c r="D22" s="78">
        <v>1001</v>
      </c>
      <c r="E22" s="78"/>
      <c r="F22" s="78">
        <v>1035</v>
      </c>
      <c r="G22" s="78"/>
      <c r="H22" s="78">
        <v>1036</v>
      </c>
      <c r="I22" s="78"/>
      <c r="J22" s="78">
        <v>1048</v>
      </c>
      <c r="K22" s="80"/>
      <c r="L22" s="54"/>
      <c r="M22" s="54"/>
      <c r="N22" s="71"/>
      <c r="O22" s="71"/>
      <c r="P22" s="71"/>
      <c r="Q22" s="32"/>
    </row>
    <row r="23" spans="1:17" s="11" customFormat="1" ht="34.5" customHeight="1">
      <c r="A23" s="110"/>
      <c r="B23" s="97"/>
      <c r="C23" s="18" t="s">
        <v>8</v>
      </c>
      <c r="D23" s="76" t="s">
        <v>42</v>
      </c>
      <c r="E23" s="76"/>
      <c r="F23" s="76" t="s">
        <v>43</v>
      </c>
      <c r="G23" s="76"/>
      <c r="H23" s="76" t="s">
        <v>44</v>
      </c>
      <c r="I23" s="76"/>
      <c r="J23" s="76" t="s">
        <v>45</v>
      </c>
      <c r="K23" s="103"/>
      <c r="L23" s="64"/>
      <c r="M23" s="64"/>
      <c r="N23" s="64"/>
      <c r="O23" s="64"/>
      <c r="P23" s="29"/>
      <c r="Q23" s="30"/>
    </row>
    <row r="24" spans="1:17" s="11" customFormat="1">
      <c r="A24" s="110"/>
      <c r="B24" s="97"/>
      <c r="C24" s="19" t="s">
        <v>9</v>
      </c>
      <c r="D24" s="76">
        <v>34</v>
      </c>
      <c r="E24" s="76"/>
      <c r="F24" s="76">
        <v>31</v>
      </c>
      <c r="G24" s="76"/>
      <c r="H24" s="76">
        <v>31</v>
      </c>
      <c r="I24" s="76"/>
      <c r="J24" s="76">
        <v>31</v>
      </c>
      <c r="K24" s="103"/>
      <c r="L24" s="64"/>
      <c r="M24" s="64"/>
      <c r="N24" s="64"/>
      <c r="O24" s="64"/>
      <c r="P24" s="55"/>
      <c r="Q24" s="30">
        <f t="shared" ref="Q24" si="1">SUM(D24:P24)</f>
        <v>127</v>
      </c>
    </row>
    <row r="25" spans="1:17" s="11" customFormat="1">
      <c r="A25" s="110"/>
      <c r="B25" s="98"/>
      <c r="C25" s="19" t="s">
        <v>10</v>
      </c>
      <c r="D25" s="41"/>
      <c r="E25" s="29"/>
      <c r="F25" s="41"/>
      <c r="G25" s="29"/>
      <c r="H25" s="41"/>
      <c r="I25" s="29"/>
      <c r="J25" s="41"/>
      <c r="K25" s="44"/>
      <c r="L25" s="20"/>
      <c r="M25" s="20"/>
      <c r="N25" s="41"/>
      <c r="O25" s="41"/>
      <c r="P25" s="39"/>
      <c r="Q25" s="28"/>
    </row>
    <row r="26" spans="1:17" s="11" customFormat="1" ht="19.5" customHeight="1">
      <c r="A26" s="110"/>
      <c r="B26" s="96">
        <v>0.59722222222222221</v>
      </c>
      <c r="C26" s="21" t="s">
        <v>7</v>
      </c>
      <c r="D26" s="77">
        <v>1087</v>
      </c>
      <c r="E26" s="77"/>
      <c r="F26" s="77">
        <v>1067</v>
      </c>
      <c r="G26" s="77"/>
      <c r="H26" s="77">
        <v>1033</v>
      </c>
      <c r="I26" s="77"/>
      <c r="J26" s="77">
        <v>1034</v>
      </c>
      <c r="K26" s="105"/>
      <c r="L26" s="64"/>
      <c r="M26" s="64"/>
      <c r="N26" s="77"/>
      <c r="O26" s="77"/>
      <c r="P26" s="61"/>
      <c r="Q26" s="31"/>
    </row>
    <row r="27" spans="1:17" s="11" customFormat="1" ht="50.25" customHeight="1">
      <c r="A27" s="110"/>
      <c r="B27" s="97"/>
      <c r="C27" s="18" t="s">
        <v>8</v>
      </c>
      <c r="D27" s="76" t="s">
        <v>47</v>
      </c>
      <c r="E27" s="76"/>
      <c r="F27" s="76" t="s">
        <v>46</v>
      </c>
      <c r="G27" s="76"/>
      <c r="H27" s="58" t="s">
        <v>50</v>
      </c>
      <c r="I27" s="58" t="s">
        <v>51</v>
      </c>
      <c r="J27" s="58" t="s">
        <v>52</v>
      </c>
      <c r="K27" s="57" t="s">
        <v>53</v>
      </c>
      <c r="L27" s="64"/>
      <c r="M27" s="64"/>
      <c r="N27" s="59"/>
      <c r="O27" s="59"/>
      <c r="P27" s="29"/>
      <c r="Q27" s="30"/>
    </row>
    <row r="28" spans="1:17" s="11" customFormat="1">
      <c r="A28" s="110"/>
      <c r="B28" s="97"/>
      <c r="C28" s="19" t="s">
        <v>9</v>
      </c>
      <c r="D28" s="76">
        <v>36</v>
      </c>
      <c r="E28" s="76"/>
      <c r="F28" s="76">
        <v>29</v>
      </c>
      <c r="G28" s="76"/>
      <c r="H28" s="79">
        <v>31</v>
      </c>
      <c r="I28" s="79"/>
      <c r="J28" s="79">
        <v>33</v>
      </c>
      <c r="K28" s="82"/>
      <c r="L28" s="64"/>
      <c r="M28" s="64"/>
      <c r="N28" s="59"/>
      <c r="O28" s="59"/>
      <c r="P28" s="55"/>
      <c r="Q28" s="30">
        <f t="shared" ref="Q28" si="2">SUM(D28:P28)</f>
        <v>129</v>
      </c>
    </row>
    <row r="29" spans="1:17" s="11" customFormat="1">
      <c r="A29" s="110"/>
      <c r="B29" s="98"/>
      <c r="C29" s="19" t="s">
        <v>10</v>
      </c>
      <c r="D29" s="95"/>
      <c r="E29" s="95"/>
      <c r="F29" s="84"/>
      <c r="G29" s="84"/>
      <c r="H29" s="41"/>
      <c r="I29" s="29"/>
      <c r="J29" s="41"/>
      <c r="K29" s="44"/>
      <c r="L29" s="20"/>
      <c r="M29" s="20"/>
      <c r="N29" s="41"/>
      <c r="O29" s="41"/>
      <c r="P29" s="39"/>
      <c r="Q29" s="28"/>
    </row>
    <row r="30" spans="1:17" s="11" customFormat="1" ht="19.5" customHeight="1">
      <c r="A30" s="110"/>
      <c r="B30" s="96">
        <v>0.625</v>
      </c>
      <c r="C30" s="21" t="s">
        <v>7</v>
      </c>
      <c r="D30" s="77">
        <v>1047</v>
      </c>
      <c r="E30" s="77"/>
      <c r="F30" s="77">
        <v>1065</v>
      </c>
      <c r="G30" s="77"/>
      <c r="H30" s="85">
        <v>1086</v>
      </c>
      <c r="I30" s="85"/>
      <c r="J30" s="77">
        <v>1000</v>
      </c>
      <c r="K30" s="105"/>
      <c r="L30" s="64"/>
      <c r="M30" s="64"/>
      <c r="N30" s="64"/>
      <c r="O30" s="64"/>
      <c r="P30" s="61"/>
      <c r="Q30" s="31"/>
    </row>
    <row r="31" spans="1:17" s="11" customFormat="1" ht="60">
      <c r="A31" s="110"/>
      <c r="B31" s="97"/>
      <c r="C31" s="18" t="s">
        <v>8</v>
      </c>
      <c r="D31" s="58" t="s">
        <v>54</v>
      </c>
      <c r="E31" s="58" t="s">
        <v>55</v>
      </c>
      <c r="F31" s="58" t="s">
        <v>56</v>
      </c>
      <c r="G31" s="58" t="s">
        <v>57</v>
      </c>
      <c r="H31" s="53" t="s">
        <v>58</v>
      </c>
      <c r="I31" s="53" t="s">
        <v>127</v>
      </c>
      <c r="J31" s="58" t="s">
        <v>48</v>
      </c>
      <c r="K31" s="57" t="s">
        <v>49</v>
      </c>
      <c r="L31" s="64"/>
      <c r="M31" s="64"/>
      <c r="N31" s="64"/>
      <c r="O31" s="64"/>
      <c r="P31" s="29"/>
      <c r="Q31" s="30"/>
    </row>
    <row r="32" spans="1:17" s="11" customFormat="1">
      <c r="A32" s="110"/>
      <c r="B32" s="97"/>
      <c r="C32" s="19" t="s">
        <v>9</v>
      </c>
      <c r="D32" s="79">
        <v>33</v>
      </c>
      <c r="E32" s="79"/>
      <c r="F32" s="79">
        <v>32</v>
      </c>
      <c r="G32" s="79"/>
      <c r="H32" s="79">
        <v>37</v>
      </c>
      <c r="I32" s="79"/>
      <c r="J32" s="79">
        <v>32</v>
      </c>
      <c r="K32" s="82"/>
      <c r="L32" s="64"/>
      <c r="M32" s="64"/>
      <c r="N32" s="64"/>
      <c r="O32" s="64"/>
      <c r="P32" s="55"/>
      <c r="Q32" s="30">
        <f t="shared" ref="Q32" si="3">SUM(D32:P32)</f>
        <v>134</v>
      </c>
    </row>
    <row r="33" spans="1:17" s="11" customFormat="1" ht="20.25" thickBot="1">
      <c r="A33" s="111"/>
      <c r="B33" s="99"/>
      <c r="C33" s="36" t="s">
        <v>10</v>
      </c>
      <c r="D33" s="37"/>
      <c r="E33" s="42"/>
      <c r="F33" s="42"/>
      <c r="G33" s="37"/>
      <c r="H33" s="37"/>
      <c r="I33" s="42"/>
      <c r="J33" s="72"/>
      <c r="K33" s="72"/>
      <c r="L33" s="52"/>
      <c r="M33" s="52"/>
      <c r="N33" s="52"/>
      <c r="O33" s="52"/>
      <c r="P33" s="51"/>
      <c r="Q33" s="43"/>
    </row>
    <row r="34" spans="1:17" s="11" customFormat="1">
      <c r="A34" s="109" t="s">
        <v>13</v>
      </c>
      <c r="B34" s="104">
        <v>0.51388888888888895</v>
      </c>
      <c r="C34" s="21" t="s">
        <v>7</v>
      </c>
      <c r="D34" s="77">
        <v>1001</v>
      </c>
      <c r="E34" s="77"/>
      <c r="F34" s="77">
        <v>1035</v>
      </c>
      <c r="G34" s="77"/>
      <c r="H34" s="77">
        <v>1036</v>
      </c>
      <c r="I34" s="77"/>
      <c r="J34" s="77">
        <v>1048</v>
      </c>
      <c r="K34" s="77"/>
      <c r="L34" s="77">
        <v>1067</v>
      </c>
      <c r="M34" s="77"/>
      <c r="N34" s="47"/>
      <c r="O34" s="47"/>
      <c r="P34" s="45"/>
      <c r="Q34" s="31"/>
    </row>
    <row r="35" spans="1:17" s="11" customFormat="1" ht="47.25" customHeight="1">
      <c r="A35" s="110"/>
      <c r="B35" s="94"/>
      <c r="C35" s="18" t="s">
        <v>8</v>
      </c>
      <c r="D35" s="76" t="s">
        <v>59</v>
      </c>
      <c r="E35" s="76"/>
      <c r="F35" s="76" t="s">
        <v>60</v>
      </c>
      <c r="G35" s="76"/>
      <c r="H35" s="76" t="s">
        <v>125</v>
      </c>
      <c r="I35" s="76"/>
      <c r="J35" s="76" t="s">
        <v>61</v>
      </c>
      <c r="K35" s="76"/>
      <c r="L35" s="76" t="s">
        <v>62</v>
      </c>
      <c r="M35" s="76"/>
      <c r="N35" s="47"/>
      <c r="O35" s="50"/>
      <c r="P35" s="29"/>
      <c r="Q35" s="30"/>
    </row>
    <row r="36" spans="1:17" s="11" customFormat="1">
      <c r="A36" s="110"/>
      <c r="B36" s="94"/>
      <c r="C36" s="19" t="s">
        <v>9</v>
      </c>
      <c r="D36" s="76">
        <v>35</v>
      </c>
      <c r="E36" s="76"/>
      <c r="F36" s="76">
        <v>31</v>
      </c>
      <c r="G36" s="76"/>
      <c r="H36" s="76">
        <v>31</v>
      </c>
      <c r="I36" s="76"/>
      <c r="J36" s="76">
        <v>31</v>
      </c>
      <c r="K36" s="76"/>
      <c r="L36" s="76">
        <v>29</v>
      </c>
      <c r="M36" s="76"/>
      <c r="N36" s="47"/>
      <c r="O36" s="50"/>
      <c r="P36" s="48"/>
      <c r="Q36" s="30">
        <f t="shared" ref="Q36" si="4">SUM(D36:P36)</f>
        <v>157</v>
      </c>
    </row>
    <row r="37" spans="1:17" s="11" customFormat="1">
      <c r="A37" s="110"/>
      <c r="B37" s="94"/>
      <c r="C37" s="19" t="s">
        <v>10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39"/>
      <c r="Q37" s="28"/>
    </row>
    <row r="38" spans="1:17" s="11" customFormat="1">
      <c r="A38" s="110"/>
      <c r="B38" s="104">
        <v>0.53125</v>
      </c>
      <c r="C38" s="21" t="s">
        <v>7</v>
      </c>
      <c r="D38" s="86">
        <v>1087</v>
      </c>
      <c r="E38" s="86"/>
      <c r="F38" s="85">
        <v>1008</v>
      </c>
      <c r="G38" s="85"/>
      <c r="H38" s="85">
        <v>1031</v>
      </c>
      <c r="I38" s="85"/>
      <c r="J38" s="85">
        <v>1032</v>
      </c>
      <c r="K38" s="85"/>
      <c r="L38" s="47"/>
      <c r="M38" s="47"/>
      <c r="N38" s="47"/>
      <c r="O38" s="47"/>
      <c r="P38" s="45"/>
      <c r="Q38" s="31"/>
    </row>
    <row r="39" spans="1:17" s="11" customFormat="1" ht="45">
      <c r="A39" s="110"/>
      <c r="B39" s="94"/>
      <c r="C39" s="18" t="s">
        <v>8</v>
      </c>
      <c r="D39" s="75" t="s">
        <v>63</v>
      </c>
      <c r="E39" s="75"/>
      <c r="F39" s="49" t="s">
        <v>64</v>
      </c>
      <c r="G39" s="49" t="s">
        <v>65</v>
      </c>
      <c r="H39" s="49" t="s">
        <v>66</v>
      </c>
      <c r="I39" s="49" t="s">
        <v>67</v>
      </c>
      <c r="J39" s="49" t="s">
        <v>68</v>
      </c>
      <c r="K39" s="49" t="s">
        <v>69</v>
      </c>
      <c r="L39" s="47"/>
      <c r="M39" s="47"/>
      <c r="N39" s="47"/>
      <c r="O39" s="50"/>
      <c r="P39" s="29"/>
      <c r="Q39" s="30"/>
    </row>
    <row r="40" spans="1:17" s="11" customFormat="1">
      <c r="A40" s="110"/>
      <c r="B40" s="94"/>
      <c r="C40" s="19" t="s">
        <v>9</v>
      </c>
      <c r="D40" s="75">
        <v>36</v>
      </c>
      <c r="E40" s="75"/>
      <c r="F40" s="75">
        <v>31</v>
      </c>
      <c r="G40" s="75"/>
      <c r="H40" s="75">
        <v>29</v>
      </c>
      <c r="I40" s="75"/>
      <c r="J40" s="75">
        <v>28</v>
      </c>
      <c r="K40" s="75"/>
      <c r="L40" s="47"/>
      <c r="M40" s="47"/>
      <c r="N40" s="47"/>
      <c r="O40" s="50"/>
      <c r="P40" s="48"/>
      <c r="Q40" s="30">
        <f t="shared" ref="Q40" si="5">SUM(D40:P40)</f>
        <v>124</v>
      </c>
    </row>
    <row r="41" spans="1:17" s="11" customFormat="1">
      <c r="A41" s="110"/>
      <c r="B41" s="94"/>
      <c r="C41" s="19" t="s">
        <v>10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39"/>
      <c r="Q41" s="28"/>
    </row>
    <row r="42" spans="1:17" s="11" customFormat="1">
      <c r="A42" s="110"/>
      <c r="B42" s="96">
        <v>0.5625</v>
      </c>
      <c r="C42" s="21" t="s">
        <v>7</v>
      </c>
      <c r="D42" s="85">
        <v>1065</v>
      </c>
      <c r="E42" s="85"/>
      <c r="F42" s="85">
        <v>1085</v>
      </c>
      <c r="G42" s="85"/>
      <c r="H42" s="85">
        <v>1046</v>
      </c>
      <c r="I42" s="85"/>
      <c r="J42" s="22"/>
      <c r="K42" s="22"/>
      <c r="L42" s="47"/>
      <c r="M42" s="47"/>
      <c r="N42" s="47"/>
      <c r="O42" s="47"/>
      <c r="P42" s="45"/>
      <c r="Q42" s="31"/>
    </row>
    <row r="43" spans="1:17" s="11" customFormat="1" ht="30">
      <c r="A43" s="110"/>
      <c r="B43" s="97"/>
      <c r="C43" s="18" t="s">
        <v>8</v>
      </c>
      <c r="D43" s="49" t="s">
        <v>72</v>
      </c>
      <c r="E43" s="49" t="s">
        <v>73</v>
      </c>
      <c r="F43" s="49" t="s">
        <v>74</v>
      </c>
      <c r="G43" s="49" t="s">
        <v>75</v>
      </c>
      <c r="H43" s="49" t="s">
        <v>70</v>
      </c>
      <c r="I43" s="49" t="s">
        <v>71</v>
      </c>
      <c r="J43" s="22"/>
      <c r="K43" s="22"/>
      <c r="L43" s="47"/>
      <c r="M43" s="47"/>
      <c r="N43" s="47"/>
      <c r="O43" s="50"/>
      <c r="P43" s="29"/>
      <c r="Q43" s="30"/>
    </row>
    <row r="44" spans="1:17" s="11" customFormat="1">
      <c r="A44" s="110"/>
      <c r="B44" s="97"/>
      <c r="C44" s="19" t="s">
        <v>9</v>
      </c>
      <c r="D44" s="75">
        <v>25</v>
      </c>
      <c r="E44" s="75"/>
      <c r="F44" s="75">
        <v>36</v>
      </c>
      <c r="G44" s="75"/>
      <c r="H44" s="75">
        <v>32</v>
      </c>
      <c r="I44" s="75"/>
      <c r="J44" s="22"/>
      <c r="K44" s="22"/>
      <c r="L44" s="47"/>
      <c r="M44" s="47"/>
      <c r="N44" s="47"/>
      <c r="O44" s="50"/>
      <c r="P44" s="48"/>
      <c r="Q44" s="30">
        <f t="shared" ref="Q44" si="6">SUM(D44:P44)</f>
        <v>93</v>
      </c>
    </row>
    <row r="45" spans="1:17" s="11" customFormat="1" ht="20.25" thickBot="1">
      <c r="A45" s="110"/>
      <c r="B45" s="97"/>
      <c r="C45" s="65" t="s">
        <v>10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  <c r="Q45" s="70"/>
    </row>
    <row r="46" spans="1:17" s="11" customFormat="1" ht="19.5" customHeight="1">
      <c r="A46" s="109" t="s">
        <v>16</v>
      </c>
      <c r="B46" s="93">
        <v>0.45833333333333331</v>
      </c>
      <c r="C46" s="17" t="s">
        <v>7</v>
      </c>
      <c r="D46" s="80">
        <v>1033</v>
      </c>
      <c r="E46" s="81"/>
      <c r="F46" s="80">
        <v>1034</v>
      </c>
      <c r="G46" s="81"/>
      <c r="H46" s="78">
        <v>1086</v>
      </c>
      <c r="I46" s="78"/>
      <c r="J46" s="54"/>
      <c r="K46" s="54"/>
      <c r="L46" s="78"/>
      <c r="M46" s="78"/>
      <c r="N46" s="54"/>
      <c r="O46" s="54"/>
      <c r="P46" s="71"/>
      <c r="Q46" s="32"/>
    </row>
    <row r="47" spans="1:17" s="11" customFormat="1" ht="42" customHeight="1">
      <c r="A47" s="110"/>
      <c r="B47" s="94"/>
      <c r="C47" s="18" t="s">
        <v>8</v>
      </c>
      <c r="D47" s="58" t="s">
        <v>78</v>
      </c>
      <c r="E47" s="58" t="s">
        <v>79</v>
      </c>
      <c r="F47" s="58" t="s">
        <v>80</v>
      </c>
      <c r="G47" s="58" t="s">
        <v>81</v>
      </c>
      <c r="H47" s="56" t="s">
        <v>86</v>
      </c>
      <c r="I47" s="63" t="s">
        <v>87</v>
      </c>
      <c r="J47" s="64"/>
      <c r="K47" s="64"/>
      <c r="L47" s="59"/>
      <c r="M47" s="59"/>
      <c r="N47" s="64"/>
      <c r="O47" s="64"/>
      <c r="P47" s="29"/>
      <c r="Q47" s="30"/>
    </row>
    <row r="48" spans="1:17" s="11" customFormat="1">
      <c r="A48" s="110"/>
      <c r="B48" s="94"/>
      <c r="C48" s="19" t="s">
        <v>9</v>
      </c>
      <c r="D48" s="82">
        <v>31</v>
      </c>
      <c r="E48" s="83"/>
      <c r="F48" s="82">
        <v>33</v>
      </c>
      <c r="G48" s="83"/>
      <c r="H48" s="106">
        <v>38</v>
      </c>
      <c r="I48" s="107"/>
      <c r="J48" s="64"/>
      <c r="K48" s="64"/>
      <c r="L48" s="59"/>
      <c r="M48" s="59"/>
      <c r="N48" s="64"/>
      <c r="O48" s="64"/>
      <c r="P48" s="55"/>
      <c r="Q48" s="30">
        <f>SUM(D48:P48)</f>
        <v>102</v>
      </c>
    </row>
    <row r="49" spans="1:17" s="11" customFormat="1">
      <c r="A49" s="110"/>
      <c r="B49" s="94"/>
      <c r="C49" s="19" t="s">
        <v>10</v>
      </c>
      <c r="D49" s="41"/>
      <c r="E49" s="29"/>
      <c r="F49" s="29"/>
      <c r="G49" s="41"/>
      <c r="H49" s="41"/>
      <c r="I49" s="29"/>
      <c r="J49" s="41"/>
      <c r="K49" s="20"/>
      <c r="L49" s="20"/>
      <c r="M49" s="20"/>
      <c r="N49" s="64"/>
      <c r="O49" s="64"/>
      <c r="P49" s="39"/>
      <c r="Q49" s="28"/>
    </row>
    <row r="50" spans="1:17" s="11" customFormat="1" ht="19.5" customHeight="1">
      <c r="A50" s="110"/>
      <c r="B50" s="104">
        <v>0.4861111111111111</v>
      </c>
      <c r="C50" s="21" t="s">
        <v>7</v>
      </c>
      <c r="D50" s="77">
        <v>1066</v>
      </c>
      <c r="E50" s="77"/>
      <c r="F50" s="77">
        <v>1000</v>
      </c>
      <c r="G50" s="77"/>
      <c r="H50" s="77">
        <v>1047</v>
      </c>
      <c r="I50" s="77"/>
      <c r="J50" s="64"/>
      <c r="K50" s="64"/>
      <c r="L50" s="64"/>
      <c r="M50" s="64"/>
      <c r="N50" s="77"/>
      <c r="O50" s="77"/>
      <c r="P50" s="61"/>
      <c r="Q50" s="31"/>
    </row>
    <row r="51" spans="1:17" s="11" customFormat="1" ht="42" customHeight="1">
      <c r="A51" s="110"/>
      <c r="B51" s="94"/>
      <c r="C51" s="18" t="s">
        <v>8</v>
      </c>
      <c r="D51" s="58" t="s">
        <v>84</v>
      </c>
      <c r="E51" s="58" t="s">
        <v>85</v>
      </c>
      <c r="F51" s="58" t="s">
        <v>76</v>
      </c>
      <c r="G51" s="58" t="s">
        <v>77</v>
      </c>
      <c r="H51" s="58" t="s">
        <v>82</v>
      </c>
      <c r="I51" s="58" t="s">
        <v>83</v>
      </c>
      <c r="J51" s="64"/>
      <c r="K51" s="64"/>
      <c r="L51" s="64"/>
      <c r="M51" s="64"/>
      <c r="N51" s="56"/>
      <c r="O51" s="56"/>
      <c r="P51" s="29"/>
      <c r="Q51" s="30"/>
    </row>
    <row r="52" spans="1:17" s="11" customFormat="1">
      <c r="A52" s="110"/>
      <c r="B52" s="94"/>
      <c r="C52" s="19" t="s">
        <v>9</v>
      </c>
      <c r="D52" s="82">
        <v>32</v>
      </c>
      <c r="E52" s="83"/>
      <c r="F52" s="79">
        <v>32</v>
      </c>
      <c r="G52" s="79"/>
      <c r="H52" s="79">
        <v>33</v>
      </c>
      <c r="I52" s="79"/>
      <c r="J52" s="64"/>
      <c r="K52" s="64"/>
      <c r="L52" s="64"/>
      <c r="M52" s="64"/>
      <c r="N52" s="84"/>
      <c r="O52" s="84"/>
      <c r="P52" s="55"/>
      <c r="Q52" s="30">
        <f t="shared" ref="Q52" si="7">SUM(D52:P52)</f>
        <v>97</v>
      </c>
    </row>
    <row r="53" spans="1:17" s="11" customFormat="1" ht="20.25" thickBot="1">
      <c r="A53" s="111"/>
      <c r="B53" s="112"/>
      <c r="C53" s="36" t="s">
        <v>10</v>
      </c>
      <c r="D53" s="52"/>
      <c r="E53" s="73"/>
      <c r="F53" s="73"/>
      <c r="G53" s="73"/>
      <c r="H53" s="52"/>
      <c r="I53" s="52"/>
      <c r="J53" s="52"/>
      <c r="K53" s="52"/>
      <c r="L53" s="52"/>
      <c r="M53" s="52"/>
      <c r="N53" s="52"/>
      <c r="O53" s="52"/>
      <c r="P53" s="51"/>
      <c r="Q53" s="43"/>
    </row>
    <row r="54" spans="1:17" s="11" customFormat="1" ht="19.5" customHeight="1">
      <c r="A54" s="109" t="s">
        <v>15</v>
      </c>
      <c r="B54" s="104">
        <v>0.40277777777777773</v>
      </c>
      <c r="C54" s="21" t="s">
        <v>7</v>
      </c>
      <c r="D54" s="77">
        <v>1001</v>
      </c>
      <c r="E54" s="77"/>
      <c r="F54" s="77">
        <v>1035</v>
      </c>
      <c r="G54" s="77"/>
      <c r="H54" s="60"/>
      <c r="I54" s="60"/>
      <c r="J54" s="60"/>
      <c r="K54" s="60"/>
      <c r="L54" s="60"/>
      <c r="M54" s="60"/>
      <c r="N54" s="60"/>
      <c r="O54" s="22"/>
      <c r="P54" s="61"/>
      <c r="Q54" s="31"/>
    </row>
    <row r="55" spans="1:17" s="11" customFormat="1" ht="77.25" customHeight="1">
      <c r="A55" s="110"/>
      <c r="B55" s="94"/>
      <c r="C55" s="18" t="s">
        <v>8</v>
      </c>
      <c r="D55" s="50" t="s">
        <v>88</v>
      </c>
      <c r="E55" s="50" t="s">
        <v>89</v>
      </c>
      <c r="F55" s="50" t="s">
        <v>90</v>
      </c>
      <c r="G55" s="50" t="s">
        <v>91</v>
      </c>
      <c r="H55" s="56"/>
      <c r="I55" s="56"/>
      <c r="J55" s="56"/>
      <c r="K55" s="56"/>
      <c r="L55" s="56"/>
      <c r="M55" s="56"/>
      <c r="N55" s="56"/>
      <c r="O55" s="22"/>
      <c r="P55" s="64"/>
      <c r="Q55" s="30"/>
    </row>
    <row r="56" spans="1:17" s="11" customFormat="1" ht="15.75">
      <c r="A56" s="110"/>
      <c r="B56" s="94"/>
      <c r="C56" s="19" t="s">
        <v>9</v>
      </c>
      <c r="D56" s="50">
        <v>14</v>
      </c>
      <c r="E56" s="50">
        <v>16</v>
      </c>
      <c r="F56" s="50">
        <v>17</v>
      </c>
      <c r="G56" s="50">
        <v>14</v>
      </c>
      <c r="H56" s="56"/>
      <c r="I56" s="56"/>
      <c r="J56" s="56"/>
      <c r="K56" s="56"/>
      <c r="L56" s="56"/>
      <c r="M56" s="56"/>
      <c r="N56" s="56"/>
      <c r="O56" s="22"/>
      <c r="P56" s="64"/>
      <c r="Q56" s="30">
        <f>SUM(D56:P56)</f>
        <v>61</v>
      </c>
    </row>
    <row r="57" spans="1:17" s="11" customFormat="1">
      <c r="A57" s="110"/>
      <c r="B57" s="94"/>
      <c r="C57" s="19" t="s">
        <v>10</v>
      </c>
      <c r="D57" s="22"/>
      <c r="E57" s="22"/>
      <c r="F57" s="22"/>
      <c r="G57" s="22"/>
      <c r="H57" s="29"/>
      <c r="I57" s="41"/>
      <c r="J57" s="20"/>
      <c r="K57" s="20"/>
      <c r="L57" s="20"/>
      <c r="M57" s="41"/>
      <c r="N57" s="41"/>
      <c r="O57" s="22"/>
      <c r="P57" s="39"/>
      <c r="Q57" s="28"/>
    </row>
    <row r="58" spans="1:17" s="11" customFormat="1" ht="19.5" customHeight="1">
      <c r="A58" s="110"/>
      <c r="B58" s="104">
        <v>0.43055555555555558</v>
      </c>
      <c r="C58" s="21" t="s">
        <v>7</v>
      </c>
      <c r="D58" s="77">
        <v>1036</v>
      </c>
      <c r="E58" s="77"/>
      <c r="F58" s="77">
        <v>1048</v>
      </c>
      <c r="G58" s="77"/>
      <c r="H58" s="77">
        <v>1067</v>
      </c>
      <c r="I58" s="77"/>
      <c r="J58" s="77">
        <v>1087</v>
      </c>
      <c r="K58" s="77"/>
      <c r="L58" s="22"/>
      <c r="M58" s="22"/>
      <c r="N58" s="22"/>
      <c r="O58" s="22"/>
      <c r="P58" s="45"/>
      <c r="Q58" s="31"/>
    </row>
    <row r="59" spans="1:17" s="11" customFormat="1" ht="81.75" customHeight="1">
      <c r="A59" s="110"/>
      <c r="B59" s="94"/>
      <c r="C59" s="18" t="s">
        <v>8</v>
      </c>
      <c r="D59" s="50" t="s">
        <v>92</v>
      </c>
      <c r="E59" s="50" t="s">
        <v>93</v>
      </c>
      <c r="F59" s="50" t="s">
        <v>94</v>
      </c>
      <c r="G59" s="50" t="s">
        <v>95</v>
      </c>
      <c r="H59" s="50" t="s">
        <v>96</v>
      </c>
      <c r="I59" s="50" t="s">
        <v>97</v>
      </c>
      <c r="J59" s="50" t="s">
        <v>98</v>
      </c>
      <c r="K59" s="50" t="s">
        <v>99</v>
      </c>
      <c r="L59" s="22"/>
      <c r="M59" s="22"/>
      <c r="N59" s="22"/>
      <c r="O59" s="22"/>
      <c r="P59" s="29"/>
      <c r="Q59" s="30"/>
    </row>
    <row r="60" spans="1:17" s="11" customFormat="1">
      <c r="A60" s="110"/>
      <c r="B60" s="94"/>
      <c r="C60" s="19" t="s">
        <v>9</v>
      </c>
      <c r="D60" s="50">
        <v>15</v>
      </c>
      <c r="E60" s="50">
        <v>16</v>
      </c>
      <c r="F60" s="50">
        <v>14</v>
      </c>
      <c r="G60" s="50">
        <v>17</v>
      </c>
      <c r="H60" s="50">
        <v>13</v>
      </c>
      <c r="I60" s="50">
        <v>16</v>
      </c>
      <c r="J60" s="50">
        <v>16</v>
      </c>
      <c r="K60" s="50">
        <v>19</v>
      </c>
      <c r="L60" s="22"/>
      <c r="M60" s="22"/>
      <c r="N60" s="22"/>
      <c r="O60" s="22"/>
      <c r="P60" s="48"/>
      <c r="Q60" s="30">
        <f>SUM(D60:P60)</f>
        <v>126</v>
      </c>
    </row>
    <row r="61" spans="1:17" s="11" customFormat="1">
      <c r="A61" s="110"/>
      <c r="B61" s="94"/>
      <c r="C61" s="19" t="s">
        <v>10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9"/>
      <c r="Q61" s="28"/>
    </row>
    <row r="62" spans="1:17" s="11" customFormat="1" ht="19.5" customHeight="1">
      <c r="A62" s="110"/>
      <c r="B62" s="96">
        <v>0.59722222222222221</v>
      </c>
      <c r="C62" s="21" t="s">
        <v>7</v>
      </c>
      <c r="D62" s="77">
        <v>1008</v>
      </c>
      <c r="E62" s="77"/>
      <c r="F62" s="77">
        <v>1031</v>
      </c>
      <c r="G62" s="77"/>
      <c r="H62" s="77">
        <v>1032</v>
      </c>
      <c r="I62" s="77"/>
      <c r="J62" s="22"/>
      <c r="K62" s="22"/>
      <c r="L62" s="47"/>
      <c r="M62" s="47"/>
      <c r="N62" s="47"/>
      <c r="O62" s="47"/>
      <c r="P62" s="45"/>
      <c r="Q62" s="31"/>
    </row>
    <row r="63" spans="1:17" s="11" customFormat="1" ht="45">
      <c r="A63" s="110"/>
      <c r="B63" s="97"/>
      <c r="C63" s="18" t="s">
        <v>8</v>
      </c>
      <c r="D63" s="49" t="s">
        <v>100</v>
      </c>
      <c r="E63" s="49" t="s">
        <v>101</v>
      </c>
      <c r="F63" s="49" t="s">
        <v>102</v>
      </c>
      <c r="G63" s="49" t="s">
        <v>103</v>
      </c>
      <c r="H63" s="49" t="s">
        <v>104</v>
      </c>
      <c r="I63" s="49" t="s">
        <v>105</v>
      </c>
      <c r="J63" s="22"/>
      <c r="K63" s="22"/>
      <c r="L63" s="47"/>
      <c r="M63" s="47"/>
      <c r="N63" s="47"/>
      <c r="O63" s="47"/>
      <c r="P63" s="29"/>
      <c r="Q63" s="30"/>
    </row>
    <row r="64" spans="1:17" s="11" customFormat="1">
      <c r="A64" s="110"/>
      <c r="B64" s="97"/>
      <c r="C64" s="19" t="s">
        <v>9</v>
      </c>
      <c r="D64" s="75">
        <v>31</v>
      </c>
      <c r="E64" s="75"/>
      <c r="F64" s="75">
        <v>29</v>
      </c>
      <c r="G64" s="75"/>
      <c r="H64" s="75">
        <v>28</v>
      </c>
      <c r="I64" s="75"/>
      <c r="J64" s="22"/>
      <c r="K64" s="22"/>
      <c r="L64" s="47"/>
      <c r="M64" s="47"/>
      <c r="N64" s="47"/>
      <c r="O64" s="47"/>
      <c r="P64" s="48"/>
      <c r="Q64" s="30">
        <f>SUM(D64:P64)</f>
        <v>88</v>
      </c>
    </row>
    <row r="65" spans="1:17" s="11" customFormat="1">
      <c r="A65" s="110"/>
      <c r="B65" s="98"/>
      <c r="C65" s="19" t="s">
        <v>10</v>
      </c>
      <c r="D65" s="41"/>
      <c r="E65" s="29"/>
      <c r="F65" s="29"/>
      <c r="G65" s="41"/>
      <c r="H65" s="41"/>
      <c r="I65" s="29"/>
      <c r="J65" s="41"/>
      <c r="K65" s="20"/>
      <c r="L65" s="47"/>
      <c r="M65" s="47"/>
      <c r="N65" s="47"/>
      <c r="O65" s="47"/>
      <c r="P65" s="39"/>
      <c r="Q65" s="28"/>
    </row>
    <row r="66" spans="1:17" s="11" customFormat="1" ht="19.5" customHeight="1">
      <c r="A66" s="110"/>
      <c r="B66" s="96">
        <v>0.625</v>
      </c>
      <c r="C66" s="21" t="s">
        <v>7</v>
      </c>
      <c r="D66" s="77">
        <v>1046</v>
      </c>
      <c r="E66" s="77"/>
      <c r="F66" s="77">
        <v>1065</v>
      </c>
      <c r="G66" s="77"/>
      <c r="H66" s="77">
        <v>1085</v>
      </c>
      <c r="I66" s="77"/>
      <c r="J66" s="77">
        <v>1086</v>
      </c>
      <c r="K66" s="77"/>
      <c r="L66" s="47"/>
      <c r="M66" s="47"/>
      <c r="N66" s="47"/>
      <c r="O66" s="47"/>
      <c r="P66" s="45"/>
      <c r="Q66" s="31"/>
    </row>
    <row r="67" spans="1:17" s="11" customFormat="1" ht="45">
      <c r="A67" s="110"/>
      <c r="B67" s="97"/>
      <c r="C67" s="18" t="s">
        <v>8</v>
      </c>
      <c r="D67" s="49" t="s">
        <v>106</v>
      </c>
      <c r="E67" s="49" t="s">
        <v>107</v>
      </c>
      <c r="F67" s="49" t="s">
        <v>108</v>
      </c>
      <c r="G67" s="49" t="s">
        <v>109</v>
      </c>
      <c r="H67" s="49" t="s">
        <v>110</v>
      </c>
      <c r="I67" s="49" t="s">
        <v>111</v>
      </c>
      <c r="J67" s="75" t="s">
        <v>112</v>
      </c>
      <c r="K67" s="75"/>
      <c r="L67" s="47"/>
      <c r="M67" s="47"/>
      <c r="N67" s="47"/>
      <c r="O67" s="47"/>
      <c r="P67" s="29"/>
      <c r="Q67" s="30"/>
    </row>
    <row r="68" spans="1:17" s="11" customFormat="1">
      <c r="A68" s="110"/>
      <c r="B68" s="97"/>
      <c r="C68" s="19" t="s">
        <v>9</v>
      </c>
      <c r="D68" s="75">
        <v>32</v>
      </c>
      <c r="E68" s="75"/>
      <c r="F68" s="75">
        <v>25</v>
      </c>
      <c r="G68" s="75"/>
      <c r="H68" s="75">
        <v>36</v>
      </c>
      <c r="I68" s="75"/>
      <c r="J68" s="75">
        <v>37</v>
      </c>
      <c r="K68" s="75"/>
      <c r="L68" s="47"/>
      <c r="M68" s="47"/>
      <c r="N68" s="47"/>
      <c r="O68" s="47"/>
      <c r="P68" s="48"/>
      <c r="Q68" s="30">
        <f>SUM(D68:P68)</f>
        <v>130</v>
      </c>
    </row>
    <row r="69" spans="1:17" s="11" customFormat="1" ht="20.25" thickBot="1">
      <c r="A69" s="110"/>
      <c r="B69" s="97"/>
      <c r="C69" s="65" t="s">
        <v>10</v>
      </c>
      <c r="D69" s="74"/>
      <c r="E69" s="74"/>
      <c r="F69" s="66"/>
      <c r="G69" s="66"/>
      <c r="H69" s="66"/>
      <c r="I69" s="67"/>
      <c r="J69" s="67"/>
      <c r="K69" s="66"/>
      <c r="L69" s="74"/>
      <c r="M69" s="74"/>
      <c r="N69" s="66"/>
      <c r="O69" s="66"/>
      <c r="P69" s="69"/>
      <c r="Q69" s="70"/>
    </row>
    <row r="70" spans="1:17" s="11" customFormat="1" ht="19.5" customHeight="1">
      <c r="A70" s="109" t="s">
        <v>14</v>
      </c>
      <c r="B70" s="93">
        <v>0.45833333333333331</v>
      </c>
      <c r="C70" s="17" t="s">
        <v>7</v>
      </c>
      <c r="D70" s="80">
        <v>1033</v>
      </c>
      <c r="E70" s="81"/>
      <c r="F70" s="80">
        <v>1034</v>
      </c>
      <c r="G70" s="81"/>
      <c r="H70" s="80">
        <v>1047</v>
      </c>
      <c r="I70" s="81"/>
      <c r="J70" s="54"/>
      <c r="K70" s="54"/>
      <c r="L70" s="54"/>
      <c r="M70" s="54"/>
      <c r="N70" s="62"/>
      <c r="O70" s="62"/>
      <c r="P70" s="62"/>
      <c r="Q70" s="32"/>
    </row>
    <row r="71" spans="1:17" s="11" customFormat="1" ht="59.25" customHeight="1">
      <c r="A71" s="110"/>
      <c r="B71" s="94"/>
      <c r="C71" s="18" t="s">
        <v>8</v>
      </c>
      <c r="D71" s="56" t="s">
        <v>115</v>
      </c>
      <c r="E71" s="56" t="s">
        <v>116</v>
      </c>
      <c r="F71" s="56" t="s">
        <v>117</v>
      </c>
      <c r="G71" s="56" t="s">
        <v>118</v>
      </c>
      <c r="H71" s="56" t="s">
        <v>119</v>
      </c>
      <c r="I71" s="56" t="s">
        <v>120</v>
      </c>
      <c r="J71" s="64"/>
      <c r="K71" s="64"/>
      <c r="L71" s="64"/>
      <c r="M71" s="64"/>
      <c r="N71" s="75"/>
      <c r="O71" s="75"/>
      <c r="P71" s="56"/>
      <c r="Q71" s="30"/>
    </row>
    <row r="72" spans="1:17" s="11" customFormat="1">
      <c r="A72" s="110"/>
      <c r="B72" s="94"/>
      <c r="C72" s="19" t="s">
        <v>9</v>
      </c>
      <c r="D72" s="56">
        <v>15</v>
      </c>
      <c r="E72" s="56">
        <v>16</v>
      </c>
      <c r="F72" s="56">
        <v>16</v>
      </c>
      <c r="G72" s="56">
        <v>16</v>
      </c>
      <c r="H72" s="56">
        <v>16</v>
      </c>
      <c r="I72" s="56">
        <v>17</v>
      </c>
      <c r="J72" s="64"/>
      <c r="K72" s="64"/>
      <c r="L72" s="64"/>
      <c r="M72" s="64"/>
      <c r="N72" s="39"/>
      <c r="O72" s="39"/>
      <c r="P72" s="61"/>
      <c r="Q72" s="30">
        <f t="shared" ref="Q72" si="8">SUM(D72:P72)</f>
        <v>96</v>
      </c>
    </row>
    <row r="73" spans="1:17" s="11" customFormat="1">
      <c r="A73" s="110"/>
      <c r="B73" s="94"/>
      <c r="C73" s="19" t="s">
        <v>10</v>
      </c>
      <c r="D73" s="35"/>
      <c r="E73" s="35"/>
      <c r="F73" s="35"/>
      <c r="G73" s="35"/>
      <c r="H73" s="35"/>
      <c r="I73" s="35"/>
      <c r="J73" s="35"/>
      <c r="K73" s="35"/>
      <c r="L73" s="64"/>
      <c r="M73" s="64"/>
      <c r="N73" s="41"/>
      <c r="O73" s="41"/>
      <c r="P73" s="39"/>
      <c r="Q73" s="28"/>
    </row>
    <row r="74" spans="1:17" s="11" customFormat="1" ht="19.5" customHeight="1">
      <c r="A74" s="110"/>
      <c r="B74" s="104">
        <v>0.4861111111111111</v>
      </c>
      <c r="C74" s="21" t="s">
        <v>7</v>
      </c>
      <c r="D74" s="105">
        <v>1086</v>
      </c>
      <c r="E74" s="108"/>
      <c r="F74" s="105">
        <v>1000</v>
      </c>
      <c r="G74" s="108"/>
      <c r="H74" s="105">
        <v>1066</v>
      </c>
      <c r="I74" s="108"/>
      <c r="J74" s="64"/>
      <c r="K74" s="64"/>
      <c r="L74" s="64"/>
      <c r="M74" s="64"/>
      <c r="N74" s="64"/>
      <c r="O74" s="64"/>
      <c r="P74" s="61"/>
      <c r="Q74" s="31"/>
    </row>
    <row r="75" spans="1:17" s="11" customFormat="1" ht="68.25" customHeight="1">
      <c r="A75" s="110"/>
      <c r="B75" s="94"/>
      <c r="C75" s="18" t="s">
        <v>8</v>
      </c>
      <c r="D75" s="56" t="s">
        <v>123</v>
      </c>
      <c r="E75" s="56" t="s">
        <v>124</v>
      </c>
      <c r="F75" s="56" t="s">
        <v>113</v>
      </c>
      <c r="G75" s="56" t="s">
        <v>114</v>
      </c>
      <c r="H75" s="56" t="s">
        <v>121</v>
      </c>
      <c r="I75" s="56" t="s">
        <v>122</v>
      </c>
      <c r="J75" s="64"/>
      <c r="K75" s="64"/>
      <c r="L75" s="64"/>
      <c r="M75" s="64"/>
      <c r="N75" s="64"/>
      <c r="O75" s="64"/>
      <c r="P75" s="59"/>
      <c r="Q75" s="30"/>
    </row>
    <row r="76" spans="1:17" s="11" customFormat="1" ht="15.75">
      <c r="A76" s="110"/>
      <c r="B76" s="94"/>
      <c r="C76" s="19" t="s">
        <v>9</v>
      </c>
      <c r="D76" s="56">
        <v>19</v>
      </c>
      <c r="E76" s="56">
        <v>18</v>
      </c>
      <c r="F76" s="56">
        <v>17</v>
      </c>
      <c r="G76" s="56">
        <v>15</v>
      </c>
      <c r="H76" s="56">
        <v>15</v>
      </c>
      <c r="I76" s="56">
        <v>15</v>
      </c>
      <c r="J76" s="64"/>
      <c r="K76" s="64"/>
      <c r="L76" s="64"/>
      <c r="M76" s="64"/>
      <c r="N76" s="64"/>
      <c r="O76" s="64"/>
      <c r="P76" s="59"/>
      <c r="Q76" s="30">
        <f>SUM(D76:P76)</f>
        <v>99</v>
      </c>
    </row>
    <row r="77" spans="1:17" s="11" customFormat="1" ht="20.25" thickBot="1">
      <c r="A77" s="111"/>
      <c r="B77" s="112"/>
      <c r="C77" s="36" t="s">
        <v>10</v>
      </c>
      <c r="D77" s="51"/>
      <c r="E77" s="51"/>
      <c r="F77" s="37"/>
      <c r="G77" s="42"/>
      <c r="H77" s="37"/>
      <c r="I77" s="42"/>
      <c r="J77" s="38"/>
      <c r="K77" s="38"/>
      <c r="L77" s="52"/>
      <c r="M77" s="52"/>
      <c r="N77" s="37"/>
      <c r="O77" s="37"/>
      <c r="P77" s="51"/>
      <c r="Q77" s="43"/>
    </row>
  </sheetData>
  <mergeCells count="163">
    <mergeCell ref="A22:A33"/>
    <mergeCell ref="A34:A45"/>
    <mergeCell ref="A46:A53"/>
    <mergeCell ref="A54:A69"/>
    <mergeCell ref="A70:A77"/>
    <mergeCell ref="F66:G66"/>
    <mergeCell ref="D64:E64"/>
    <mergeCell ref="F64:G64"/>
    <mergeCell ref="D54:E54"/>
    <mergeCell ref="F54:G54"/>
    <mergeCell ref="B38:B41"/>
    <mergeCell ref="B42:B45"/>
    <mergeCell ref="B66:B69"/>
    <mergeCell ref="B74:B77"/>
    <mergeCell ref="B70:B73"/>
    <mergeCell ref="B62:B65"/>
    <mergeCell ref="B46:B49"/>
    <mergeCell ref="B50:B53"/>
    <mergeCell ref="B54:B57"/>
    <mergeCell ref="B58:B61"/>
    <mergeCell ref="F46:G46"/>
    <mergeCell ref="F58:G58"/>
    <mergeCell ref="H58:I58"/>
    <mergeCell ref="J68:K68"/>
    <mergeCell ref="F74:G74"/>
    <mergeCell ref="H74:I74"/>
    <mergeCell ref="D74:E74"/>
    <mergeCell ref="D70:E70"/>
    <mergeCell ref="F70:G70"/>
    <mergeCell ref="H70:I70"/>
    <mergeCell ref="D58:E58"/>
    <mergeCell ref="H62:I62"/>
    <mergeCell ref="D66:E66"/>
    <mergeCell ref="D68:E68"/>
    <mergeCell ref="F68:G68"/>
    <mergeCell ref="H66:I66"/>
    <mergeCell ref="J66:K66"/>
    <mergeCell ref="J67:K67"/>
    <mergeCell ref="D62:E62"/>
    <mergeCell ref="F62:G62"/>
    <mergeCell ref="H68:I68"/>
    <mergeCell ref="J58:K58"/>
    <mergeCell ref="D52:E52"/>
    <mergeCell ref="H50:I50"/>
    <mergeCell ref="H46:I46"/>
    <mergeCell ref="F52:G52"/>
    <mergeCell ref="D50:E50"/>
    <mergeCell ref="J26:K26"/>
    <mergeCell ref="N26:O26"/>
    <mergeCell ref="D27:E27"/>
    <mergeCell ref="D28:E28"/>
    <mergeCell ref="H28:I28"/>
    <mergeCell ref="J28:K28"/>
    <mergeCell ref="F26:G26"/>
    <mergeCell ref="F28:G28"/>
    <mergeCell ref="D38:E38"/>
    <mergeCell ref="F50:G50"/>
    <mergeCell ref="D44:E44"/>
    <mergeCell ref="F44:G44"/>
    <mergeCell ref="H38:I38"/>
    <mergeCell ref="J38:K38"/>
    <mergeCell ref="H42:I42"/>
    <mergeCell ref="D39:E39"/>
    <mergeCell ref="D40:E40"/>
    <mergeCell ref="F40:G40"/>
    <mergeCell ref="D24:E24"/>
    <mergeCell ref="F24:G24"/>
    <mergeCell ref="D23:E23"/>
    <mergeCell ref="F23:G23"/>
    <mergeCell ref="H23:I23"/>
    <mergeCell ref="J23:K23"/>
    <mergeCell ref="J22:K22"/>
    <mergeCell ref="B34:B37"/>
    <mergeCell ref="D34:E34"/>
    <mergeCell ref="F34:G34"/>
    <mergeCell ref="H34:I34"/>
    <mergeCell ref="J34:K34"/>
    <mergeCell ref="J36:K36"/>
    <mergeCell ref="J32:K32"/>
    <mergeCell ref="J30:K30"/>
    <mergeCell ref="F32:G32"/>
    <mergeCell ref="H32:I32"/>
    <mergeCell ref="D32:E32"/>
    <mergeCell ref="D36:E36"/>
    <mergeCell ref="F36:G36"/>
    <mergeCell ref="H36:I36"/>
    <mergeCell ref="D29:E29"/>
    <mergeCell ref="F29:G29"/>
    <mergeCell ref="D30:E30"/>
    <mergeCell ref="F30:G30"/>
    <mergeCell ref="H30:I30"/>
    <mergeCell ref="B26:B29"/>
    <mergeCell ref="B30:B33"/>
    <mergeCell ref="A4:E4"/>
    <mergeCell ref="B6:E6"/>
    <mergeCell ref="F27:G27"/>
    <mergeCell ref="H16:I16"/>
    <mergeCell ref="D16:E16"/>
    <mergeCell ref="H18:I18"/>
    <mergeCell ref="B14:B17"/>
    <mergeCell ref="B18:B21"/>
    <mergeCell ref="D20:E20"/>
    <mergeCell ref="F20:G20"/>
    <mergeCell ref="B22:B25"/>
    <mergeCell ref="H24:I24"/>
    <mergeCell ref="D26:E26"/>
    <mergeCell ref="H26:I26"/>
    <mergeCell ref="D22:E22"/>
    <mergeCell ref="F22:G22"/>
    <mergeCell ref="H22:I22"/>
    <mergeCell ref="A2:F2"/>
    <mergeCell ref="A7:Q7"/>
    <mergeCell ref="A3:F3"/>
    <mergeCell ref="A1:F1"/>
    <mergeCell ref="A5:F5"/>
    <mergeCell ref="A8:Q8"/>
    <mergeCell ref="D9:P9"/>
    <mergeCell ref="B10:B13"/>
    <mergeCell ref="L10:M10"/>
    <mergeCell ref="D12:E12"/>
    <mergeCell ref="H10:I10"/>
    <mergeCell ref="J12:K12"/>
    <mergeCell ref="J10:K10"/>
    <mergeCell ref="D10:E10"/>
    <mergeCell ref="F10:G10"/>
    <mergeCell ref="F12:G12"/>
    <mergeCell ref="A10:A21"/>
    <mergeCell ref="D46:E46"/>
    <mergeCell ref="D48:E48"/>
    <mergeCell ref="N50:O50"/>
    <mergeCell ref="N52:O52"/>
    <mergeCell ref="J16:K16"/>
    <mergeCell ref="H14:I14"/>
    <mergeCell ref="D14:E14"/>
    <mergeCell ref="D18:E18"/>
    <mergeCell ref="F18:G18"/>
    <mergeCell ref="F14:G14"/>
    <mergeCell ref="J14:K14"/>
    <mergeCell ref="F16:G16"/>
    <mergeCell ref="L34:M34"/>
    <mergeCell ref="D35:E35"/>
    <mergeCell ref="F35:G35"/>
    <mergeCell ref="H35:I35"/>
    <mergeCell ref="J35:K35"/>
    <mergeCell ref="L35:M35"/>
    <mergeCell ref="L36:M36"/>
    <mergeCell ref="F38:G38"/>
    <mergeCell ref="F48:G48"/>
    <mergeCell ref="H44:I44"/>
    <mergeCell ref="D42:E42"/>
    <mergeCell ref="F42:G42"/>
    <mergeCell ref="N71:O71"/>
    <mergeCell ref="L12:M12"/>
    <mergeCell ref="H12:I12"/>
    <mergeCell ref="N14:O14"/>
    <mergeCell ref="H20:I20"/>
    <mergeCell ref="L46:M46"/>
    <mergeCell ref="H40:I40"/>
    <mergeCell ref="J40:K40"/>
    <mergeCell ref="H52:I52"/>
    <mergeCell ref="J24:K24"/>
    <mergeCell ref="H48:I48"/>
    <mergeCell ref="H64:I6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dcterms:created xsi:type="dcterms:W3CDTF">2022-02-17T16:23:51Z</dcterms:created>
  <dcterms:modified xsi:type="dcterms:W3CDTF">2022-03-29T12:42:55Z</dcterms:modified>
</cp:coreProperties>
</file>