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taq 222_2\Downloads\"/>
    </mc:Choice>
  </mc:AlternateContent>
  <bookViews>
    <workbookView xWindow="0" yWindow="0" windowWidth="28800" windowHeight="12330"/>
  </bookViews>
  <sheets>
    <sheet name="III bina" sheetId="9" r:id="rId1"/>
  </sheets>
  <definedNames>
    <definedName name="_xlnm.Print_Area" localSheetId="0">'III bina'!$A$1:$Q$12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8" i="9" l="1"/>
  <c r="Q189" i="9"/>
  <c r="Q183" i="9" l="1"/>
  <c r="Q195" i="9" l="1"/>
  <c r="Q192" i="9"/>
  <c r="Q186" i="9"/>
  <c r="Q180" i="9"/>
  <c r="Q177" i="9"/>
  <c r="Q174" i="9"/>
  <c r="Q171" i="9"/>
  <c r="Q168" i="9"/>
  <c r="Q165" i="9"/>
  <c r="Q162" i="9"/>
  <c r="Q159" i="9"/>
  <c r="Q156" i="9" l="1"/>
  <c r="Q153" i="9"/>
  <c r="Q150" i="9"/>
  <c r="Q147" i="9"/>
  <c r="Q144" i="9"/>
  <c r="Q141" i="9"/>
  <c r="Q138" i="9"/>
  <c r="Q135" i="9"/>
  <c r="Q132" i="9"/>
  <c r="Q129" i="9" l="1"/>
  <c r="Q126" i="9"/>
  <c r="Q123" i="9"/>
  <c r="Q120" i="9"/>
  <c r="Q117" i="9"/>
  <c r="Q114" i="9"/>
  <c r="Q111" i="9"/>
  <c r="Q108" i="9"/>
  <c r="Q105" i="9"/>
  <c r="Q102" i="9"/>
  <c r="Q99" i="9"/>
  <c r="Q96" i="9"/>
  <c r="Q93" i="9"/>
  <c r="Q90" i="9"/>
  <c r="Q87" i="9"/>
  <c r="Q84" i="9"/>
  <c r="Q81" i="9"/>
  <c r="Q78" i="9"/>
  <c r="Q75" i="9"/>
  <c r="Q72" i="9"/>
  <c r="Q69" i="9" l="1"/>
  <c r="Q66" i="9"/>
  <c r="Q63" i="9"/>
  <c r="Q60" i="9"/>
  <c r="Q57" i="9"/>
  <c r="Q54" i="9"/>
  <c r="Q51" i="9"/>
  <c r="Q48" i="9"/>
  <c r="Q45" i="9"/>
  <c r="Q42" i="9"/>
  <c r="Q39" i="9" l="1"/>
  <c r="Q36" i="9"/>
  <c r="Q33" i="9"/>
  <c r="Q30" i="9"/>
  <c r="Q27" i="9"/>
  <c r="Q24" i="9"/>
  <c r="Q21" i="9"/>
  <c r="Q18" i="9"/>
  <c r="Q15" i="9"/>
  <c r="Q12" i="9"/>
</calcChain>
</file>

<file path=xl/sharedStrings.xml><?xml version="1.0" encoding="utf-8"?>
<sst xmlns="http://schemas.openxmlformats.org/spreadsheetml/2006/main" count="553" uniqueCount="366">
  <si>
    <t>TƏSDİQ EDİRƏM</t>
  </si>
  <si>
    <t>UNEC-in tədris və təlim texnologiyaları üzrə</t>
  </si>
  <si>
    <t>prorektoru_____________________i.f.d. G.C.Musayev</t>
  </si>
  <si>
    <t>(imza)</t>
  </si>
  <si>
    <t>Gün</t>
  </si>
  <si>
    <t>Saat</t>
  </si>
  <si>
    <t>CƏMİ</t>
  </si>
  <si>
    <t>Qrup</t>
  </si>
  <si>
    <t>FÜQ</t>
  </si>
  <si>
    <t>Say</t>
  </si>
  <si>
    <t>09_21_01_300_00067_İxtisasa giriş</t>
  </si>
  <si>
    <t>09_21_01_302_00067_İxtisasa giriş</t>
  </si>
  <si>
    <t>09_21_01_304_00005_Azərbaycanın tarixi</t>
  </si>
  <si>
    <t>09_21_01_306_00066_İxtisasa giriş</t>
  </si>
  <si>
    <t>09_21_01_308_00066_İxtisasa giriş</t>
  </si>
  <si>
    <t>09_21_01_314_00066_İxtisasa giriş</t>
  </si>
  <si>
    <t>09_21_01_316_00066_İxtisasa giriş</t>
  </si>
  <si>
    <t>09_21_01_724_00005_Azərbaycanın tarixi</t>
  </si>
  <si>
    <t>09_21_01_726_00005_Azərbaycanın tarixi</t>
  </si>
  <si>
    <t>09_21_01_728_00005_Azərbaycanın tarixi</t>
  </si>
  <si>
    <t>09_21_01_734_00005_Azərbaycanın tarixi</t>
  </si>
  <si>
    <t>09_21_01_736_00005_Azərbaycanın tarixi</t>
  </si>
  <si>
    <t>09_21_01_738_00005_Azərbaycan tarixi</t>
  </si>
  <si>
    <t>09_20_01_310_00004_Azərbaycan dilində işgüzar və akademik kommunikasiya</t>
  </si>
  <si>
    <t>09_20_01_312_00004_Azərbaycan dilində işgüzar və akademik kommunikasiya</t>
  </si>
  <si>
    <t>09_20_01_320_00004_Azərbaycan dilində işgüzar və akademik kommunikasiya</t>
  </si>
  <si>
    <t>09_20_01_718_00004_Azərbaycan dilində işgüzar və akademik kommunikasiya</t>
  </si>
  <si>
    <t>09_20_01_764_00341_Fəlsəfə</t>
  </si>
  <si>
    <t>09_20_01_766_00341_Fəlsəfə</t>
  </si>
  <si>
    <t>09_20_01_768_00341_Fəlsəfə</t>
  </si>
  <si>
    <t>09_20_01_770_00004_Azərbaycan dilində işgüzar və akademik kommunikasiya</t>
  </si>
  <si>
    <t>09_20_01_772_00004_Azərbaycan dilində işgüzar və akademik kommunikasiya</t>
  </si>
  <si>
    <t>09_20_01_774_00004_Azərbaycan dilində işgüzar və akademik kommunikasiya</t>
  </si>
  <si>
    <t>09_20_01_792_00004_Azərbaycan dilində işgüzar və akademik kommunikasiya</t>
  </si>
  <si>
    <t>09_20_01_798_00004_Azərbaycan dilində işgüzar və akademik kommunikasiya</t>
  </si>
  <si>
    <t>09_19_01_356_2507y_İstehsalın iqtisadiyyatı və menecmenti</t>
  </si>
  <si>
    <t>09_19_01_358_2507y_İstehsalın iqtisadiyyatı və menecmenti</t>
  </si>
  <si>
    <t>09_19_01_360_1101y_Bitki mənşəli ərzaq məhsullarının ekspertizası</t>
  </si>
  <si>
    <t>09_19_01_362_1101y_Bitki mənşəli ərzaq məhsullarının ekspertizası</t>
  </si>
  <si>
    <t>09_19_01_364_1101y_Bitki mənşəli ərzaq məhsullarının ekspertizası</t>
  </si>
  <si>
    <t>09_19_01_366_1101y_Bitki mənşəli ərzaq məhsullarının ekspertizası</t>
  </si>
  <si>
    <t>09_19_01_368_1101y_Bitki mənşəli ərzaq məhsullarının ekspertizası</t>
  </si>
  <si>
    <t>09_19_01_370_1101y_Bitki mənşəli ərzaq məhsullarının ekspertizası</t>
  </si>
  <si>
    <t>09_19_01_714_3629y_Materialşünaslıq</t>
  </si>
  <si>
    <t>09_19_01_716_3629y_Materialşünaslıq</t>
  </si>
  <si>
    <t>09_19_01_760_2906y_Ət və ət məhsulları texnologiyası</t>
  </si>
  <si>
    <t>09_19_01_762_2906y_Ət və ət məhsulları texnologiyası</t>
  </si>
  <si>
    <t>09_19_01_776_1212y_Ekologiya</t>
  </si>
  <si>
    <t>09_19_01_778_1212y_Ekologiya</t>
  </si>
  <si>
    <t>09_21_02_305_00066_İxtisasa giriş</t>
  </si>
  <si>
    <t>09_21_02_725_00005_Azərbaycanın tarixi</t>
  </si>
  <si>
    <t>09_20_02_765_00341_Fəlsəfə</t>
  </si>
  <si>
    <t>09_20_02_775_00004_Azərbaycan dilində işgüzar və akademik kommunikasiya</t>
  </si>
  <si>
    <t>09_20_02_795_00004_Azərbaycan dilində işgüzar və akademik kommunikasiya</t>
  </si>
  <si>
    <t>09_19_02_355_2507y_İstehsalın iqtisadiyyatı və menecmenti</t>
  </si>
  <si>
    <t>09_19_02_719_3629y_Materialşünaslıq</t>
  </si>
  <si>
    <t>09_19_02_361_1101y_Bitki mənşəli ərzaq məhsullarının ekspertizası</t>
  </si>
  <si>
    <t>09_19_02_769_2906y_Ət və ət məhsulları texnologiyası</t>
  </si>
  <si>
    <t>“___” ________ 2022 il</t>
  </si>
  <si>
    <t>01 iyun</t>
  </si>
  <si>
    <t>02 iyun</t>
  </si>
  <si>
    <t>03 iyun</t>
  </si>
  <si>
    <t>06 iyun</t>
  </si>
  <si>
    <t>07 iyun</t>
  </si>
  <si>
    <t>08 iyun</t>
  </si>
  <si>
    <t>09_21_01_300_00119_Fiziki-kimya</t>
  </si>
  <si>
    <t>09_21_01_302_00119_Fiziki-kimya</t>
  </si>
  <si>
    <t>09_21_01_304_00084_Hidrologiya</t>
  </si>
  <si>
    <t>09_21_01_306_00076_Biologiya</t>
  </si>
  <si>
    <t>09_21_01_308_00076_Biologiya</t>
  </si>
  <si>
    <t>09_21_01_314_00076_Biologiya</t>
  </si>
  <si>
    <t>09_21_01_316_00076_Biologiya</t>
  </si>
  <si>
    <t>09_21_02_305_00076_Biologiya</t>
  </si>
  <si>
    <t>09_21_01_724_00034_Mülki müdafiə</t>
  </si>
  <si>
    <t>09_21_01_726_00034_Mülki müdafiə</t>
  </si>
  <si>
    <t>09_21_01_728_00034_Mülki müdafiə</t>
  </si>
  <si>
    <t>09_21_02_725_00034_Mülki müdafiə</t>
  </si>
  <si>
    <t>09_21_01_734_00080_Elektrotexnika və elektronikanın əsasları</t>
  </si>
  <si>
    <t>09_21_01_736_00080_Elektrotexnika və elektronikanın əsasları</t>
  </si>
  <si>
    <t>09_21_01_738_00093_Mühəndis mexanikası</t>
  </si>
  <si>
    <t>09_20_01_310_00580_Metalların emalı</t>
  </si>
  <si>
    <t>09_20_01_312_00580_Metalların emalı</t>
  </si>
  <si>
    <t>09_20_01_320_00331_Ətraf mühitin idarə olunması (Ekoloji menecment)</t>
  </si>
  <si>
    <t>09_20_01_718_00144_Analoq elektronika</t>
  </si>
  <si>
    <t>09_20_01_764_00564_Maye mexanikası</t>
  </si>
  <si>
    <t>09_20_01_766_00564_Maye mexanikası</t>
  </si>
  <si>
    <t>09_20_01_768_00564_Maye mexanikası</t>
  </si>
  <si>
    <t>09_20_01_770_00306_Əməliyyatların tədqiqi</t>
  </si>
  <si>
    <t>09_20_01_772_00306_Əməliyyatların tədqiqi</t>
  </si>
  <si>
    <t>09_20_01_774_00306_Əməliyyatların tədqiqi</t>
  </si>
  <si>
    <t>09_20_01_792_00301_Emal üsulları və alətlər</t>
  </si>
  <si>
    <t>09_20_01_798_00301_Emal üsulları və alətlər</t>
  </si>
  <si>
    <t>09_20_02_765_00564_Maye mexanikası</t>
  </si>
  <si>
    <t>09_20_02_775_00306_Əməliyyatların tədqiqi</t>
  </si>
  <si>
    <t>09_20_02_795_00301_Emal üsulları və alətlər</t>
  </si>
  <si>
    <t>09_19_01_356_3404y_İstehlak mallarının standartlaşdırılması və sertifikatlaşdırılması</t>
  </si>
  <si>
    <t>09_19_01_358_3404y_İstehlak mallarının standartlaşdırılması və sertifikatlaşdırılması</t>
  </si>
  <si>
    <t>09_19_01_360_1105y_İstehlak mallarının təhlükəsizliyi</t>
  </si>
  <si>
    <t>09_19_01_362_1105y_İstehlak mallarının təhlükəsizliyi</t>
  </si>
  <si>
    <t>09_19_01_364_1105y_İstehlak mallarının təhlükəsizliyi</t>
  </si>
  <si>
    <t>09_19_01_366_1105y_İstehlak mallarının təhlükəsizliyi</t>
  </si>
  <si>
    <t>09_19_01_368_1105y_İstehlak mallarının təhlükəsizliyi</t>
  </si>
  <si>
    <t>09_19_01_370_1105y_İstehlak mallarının təhlükəsizliyi</t>
  </si>
  <si>
    <t>09_19_01_714_3623y_Maşın hissələri və konstruksiyaetmənin əsasları-2</t>
  </si>
  <si>
    <t>09_19_01_716_3623y_Maşın hissələri və konstruksiyaetmənin əsasları-2</t>
  </si>
  <si>
    <t>09_19_01_760_2902y_Balıq və balıq məhsullarının texnologiyası</t>
  </si>
  <si>
    <t>09_19_01_762_2902y_Balıq və balıq məhsullarının texnologiyası</t>
  </si>
  <si>
    <t>09_19_01_776_2506y_İstehsalın iqtisadiyyatı və menecment</t>
  </si>
  <si>
    <t>09_19_01_778_2506y_İstehsalın iqtisadiyyatı və menecment</t>
  </si>
  <si>
    <t>09_19_02_355_3404y_İstehlak mallarının standartlaşdırılması və sertifikatlaşdırılması</t>
  </si>
  <si>
    <t>09_19_02_361_1105y_İstehlak mallarının təhlükəsizliyi</t>
  </si>
  <si>
    <t>09_19_02_719_3623y_Maşın hissələri və konstruksiyaetmənin əsasları-2</t>
  </si>
  <si>
    <t>09_19_02_769_2902y_Balıq və balıq məhsullarının texnologiyası</t>
  </si>
  <si>
    <t>09 iyun</t>
  </si>
  <si>
    <t>10 iyun</t>
  </si>
  <si>
    <t>13 iyun</t>
  </si>
  <si>
    <t>09_21_01_300_00121_Tətbiqi Fizika</t>
  </si>
  <si>
    <t>09_21_01_302_00121_Tətbiqi Fizika</t>
  </si>
  <si>
    <t>09_21_01_306_00113_Tətbiqi fizika</t>
  </si>
  <si>
    <t>09_21_01_308_00113_Tətbiqi fizika</t>
  </si>
  <si>
    <t>09_21_01_314_00113_Tətbiqi fizika</t>
  </si>
  <si>
    <t>09_21_01_316_00113_Tətbiqi fizika</t>
  </si>
  <si>
    <t>09_21_01_738_00121_Tətbiqi fizika</t>
  </si>
  <si>
    <t>09_21_02_305_00113_Tətbiqi fizika</t>
  </si>
  <si>
    <t>09_21_02_725_00082_Erqonomika və texniki dizayn</t>
  </si>
  <si>
    <t>09_21_01_724_00082_Erqonomika və texniki dizayn</t>
  </si>
  <si>
    <t>09_21_01_726_00082_Erqonomika və texniki dizayn</t>
  </si>
  <si>
    <t>09_21_01_728_00082_Erqonomika və texniki dizayn</t>
  </si>
  <si>
    <t>09_21_01_734_00086_İstilik texnikası</t>
  </si>
  <si>
    <t>09_21_01_736_00086_İstilik texnikası</t>
  </si>
  <si>
    <t>09_20_01_310_00679_Proqramlaşdırmanın əsasları</t>
  </si>
  <si>
    <t>09_20_01_312_00679_Proqramlaşdırmanın əsasları</t>
  </si>
  <si>
    <t>09_20_01_320_00334_Ətraf mühitin kimyası və toksikologiyanın əsasları</t>
  </si>
  <si>
    <t>09_20_01_718_00166_Bərpa olunan enerji mənbələri və ondan istifadə</t>
  </si>
  <si>
    <t>09_20_01_764_00700_Qida məhsullarının keyfiyyətinə texniki-kimyəvi nəzarət</t>
  </si>
  <si>
    <t>09_20_01_766_00700_Qida məhsullarının keyfiyyətinə texniki-kimyəvi nəzarət</t>
  </si>
  <si>
    <t>09_20_01_768_00700_Qida məhsullarının keyfiyyətinə texniki-kimyəvi nəzarət</t>
  </si>
  <si>
    <t>09_20_02_765_00700_Qida məhsullarının keyfiyyətinə texniki-kimyəvi nəzarət</t>
  </si>
  <si>
    <t>09_20_01_770_00447_İş analizi və qiymətləndirilməsi</t>
  </si>
  <si>
    <t>09_20_01_772_00447_İş analizi və qiymətləndirilməsi</t>
  </si>
  <si>
    <t>09_20_01_774_00447_İş analizi və qiymətləndirilməsi</t>
  </si>
  <si>
    <t>09_20_01_792_00538_Maşın istehsalı texnologiyasının əsasları</t>
  </si>
  <si>
    <t>09_20_01_798_00538_Maşın istehsalı texnologiyasının əsasları</t>
  </si>
  <si>
    <t>09_20_02_775_00447_İş analizi və qiymətləndirilməsi</t>
  </si>
  <si>
    <t>09_20_02_795_00538_Maşın istehsalı texnologiyasının əsasları</t>
  </si>
  <si>
    <t>09_19_01_356_3408y_Kvalimetriya və keyfiyyətin idarə edilməsi-2</t>
  </si>
  <si>
    <t>09_19_01_358_3408y_Kvalimetriya və keyfiyyətin idarə edilməsi-2</t>
  </si>
  <si>
    <t>09_19_02_355_3408y_Kvalimetriya və keyfiyyətin idarə edilməsi-2</t>
  </si>
  <si>
    <t>09_19_01_776_3605y_Əməyin mühafizəsi</t>
  </si>
  <si>
    <t>09_19_01_778_3605y_Əməyin mühafizəsi</t>
  </si>
  <si>
    <t>09_19_01_360_1701y_AR Konstitusiyası və hüququn əsasları</t>
  </si>
  <si>
    <t>09_19_01_362_1701y_AR Konstitusiyası və hüququn əsasları</t>
  </si>
  <si>
    <t>09_19_01_364_1701y_AR Konstitusiyası və hüququn əsasları</t>
  </si>
  <si>
    <t>09_19_01_366_1701y_AR Konstitusiyası və hüququn əsasları</t>
  </si>
  <si>
    <t>09_19_01_368_1701y_AR Konstitusiyası və hüququn əsasları</t>
  </si>
  <si>
    <t>09_19_01_370_1701y_AR Konstitusiyası və hüququn əsasları</t>
  </si>
  <si>
    <t>09_19_01_714_1701y_AR konstitusiyası və hüququn əsasları</t>
  </si>
  <si>
    <t>09_19_01_716_1701y_AR konstitusiyası və hüququn əsasları</t>
  </si>
  <si>
    <t>09_19_01_760_1701y_AR konstitusiyası və hüququn əsasları</t>
  </si>
  <si>
    <t>09_19_01_762_1701y_AR konstitusiyası və hüququn əsasları</t>
  </si>
  <si>
    <t>09_19_02_361_1701y_AR Konstitusiyası və hüququn əsasları</t>
  </si>
  <si>
    <t>09_19_02_719_1701y_AR konstitusiyası və hüququn əsasları</t>
  </si>
  <si>
    <t>09_19_02_769_1701y_AR konstitusiyası və hüququn əsasları</t>
  </si>
  <si>
    <t>14 iyun</t>
  </si>
  <si>
    <t>16 iyun</t>
  </si>
  <si>
    <t>17 iyun</t>
  </si>
  <si>
    <t>09_21_01_300_00120_Mexanika</t>
  </si>
  <si>
    <t>09_21_01_302_00120_Mexanika</t>
  </si>
  <si>
    <t>09_21_01_304_00114_Ümumi ekologiya</t>
  </si>
  <si>
    <t>09_21_01_306_00115_Üzvi kimya</t>
  </si>
  <si>
    <t>09_21_01_308_00115_Üzvi kimya</t>
  </si>
  <si>
    <t>09_21_01_314_00115_Üzvi kimya</t>
  </si>
  <si>
    <t>09_21_01_316_00115_Üzvi kimya</t>
  </si>
  <si>
    <t>09_21_01_724_00091_Metrologiya, standartlaşdırma və sertifikatlaşdırma</t>
  </si>
  <si>
    <t>09_21_01_726_00091_Metrologiya, standartlaşdırma və sertifikatlaşdırma</t>
  </si>
  <si>
    <t>09_21_01_728_00091_Metrologiya, standartlaşdırma və sertifikatlaşdırma</t>
  </si>
  <si>
    <t>09_21_01_734_00095_Nəzəri mexanika</t>
  </si>
  <si>
    <t>09_21_01_736_00095_Nəzəri mexanika</t>
  </si>
  <si>
    <t>09_21_01_738_00094_Mühəndis və kompüter qrafikası</t>
  </si>
  <si>
    <t>09_21_02_305_00115_Üzvi kimya</t>
  </si>
  <si>
    <t>09_21_02_725_00091_Metrologiya, standartlaşdırma və sertifikatlaşdırma</t>
  </si>
  <si>
    <t>20 iyun</t>
  </si>
  <si>
    <t>21 iyun</t>
  </si>
  <si>
    <t>22 iyun</t>
  </si>
  <si>
    <t>308-314-316</t>
  </si>
  <si>
    <t>724-726-728</t>
  </si>
  <si>
    <t>725-305</t>
  </si>
  <si>
    <t>09_21_01_308-314-316_00073-B1 Xarici dildə işgüzar və akademik kommunikasiya-2</t>
  </si>
  <si>
    <t>09_21_01_724-726-728_00073-B1 Xarici dildə işgüzar və akademik kommunikasiya-2</t>
  </si>
  <si>
    <t>09_21_02_725-305_İNGİLİS_00073-B1_Xarici dildə işgüzar və akademik kommunikasiya-2</t>
  </si>
  <si>
    <t>300-734</t>
  </si>
  <si>
    <t>09_21_01_300-734_İNGİLİS_00073-A2 Xarici dildə işgüzar və akademik kommunikasiya-2</t>
  </si>
  <si>
    <t>09_21_01_302_00073-A2 Xarici dildə işgüzar və akademik kommunikasiya-2</t>
  </si>
  <si>
    <t>09_21_01_304a_00073-A2 Xarici dildə işgüzar və akademik kommunikasiya-2</t>
  </si>
  <si>
    <t>09_21_01_304b_00073-A2 Xarici dildə işgüzar və akademik kommunikasiya-2</t>
  </si>
  <si>
    <t>09_21_01_306_00073-A2 Xarici dildə işgüzar və akademik kommunikasiya-2/1</t>
  </si>
  <si>
    <t>09_21_02_305_00073-A2 Xarici dildə işgüzar və akademik kommunikasiya-2</t>
  </si>
  <si>
    <t>09_21_01_308_00073-A2 Xarici dildə işgüzar və akademik kommunikasiya-2/1</t>
  </si>
  <si>
    <t>09_21_01_308_00073-A2 Xarici dildə işgüzar və akademik kommunikasiya-2/2</t>
  </si>
  <si>
    <t>09_21_02_725_00073_İNGİLİS_A2 Xarici dildə işgüzar və akademik kommunikasiya-2</t>
  </si>
  <si>
    <t>09_21_01_314_00073-A2 Xarici dildə işgüzar və akademik kommunikasiya-2/1</t>
  </si>
  <si>
    <t>09_21_01_314_00073-A2 Xarici dildə işgüzar və akademik kommunikasiya-2/2</t>
  </si>
  <si>
    <t>09_21_01_316_00073-A2 Xarici dildə işgüzar və akademik kommunikasiya-2/1</t>
  </si>
  <si>
    <t>09_21_01_316_00073-A2 Xarici dildə işgüzar və akademik kommunikasiya-2/2</t>
  </si>
  <si>
    <t>09_21_01_726_00073_A2 Xarici dildə işgüzar və akademik kommunikasiya-2</t>
  </si>
  <si>
    <t>09_21_01_728_00073_A2 Xarici dildə işgüzar və akademik kommunikasiya-2</t>
  </si>
  <si>
    <t>09_21_01_736_İNGİLİS_00073_A2 Xarici dildə işgüzar və akademik kommunikasiya-2</t>
  </si>
  <si>
    <t>09_21_01_738_00073-A2 Xarici dildə işgüzar və akademik kommunikasiya-2-qr.1</t>
  </si>
  <si>
    <t>09_21_01_738_00073-A2 Xarici dildə işgüzar və akademik kommunikasiya-2-qr.2</t>
  </si>
  <si>
    <t>300-306</t>
  </si>
  <si>
    <t>304-724-738</t>
  </si>
  <si>
    <t>724-304-738-734</t>
  </si>
  <si>
    <t>09_21_01_Əlavə_RUS_qrup</t>
  </si>
  <si>
    <t>09_21_01_724_00073-A2 Xarici dildə işgüzar və akademik kommunikasiya-2</t>
  </si>
  <si>
    <t>09_21_01_300-306_00073_Xarici dildə işgüzar və akademik kommunikasiya-2-(RUS)</t>
  </si>
  <si>
    <t>09_21_01_304-724-738-734_00073_RUS_Xarici dildə işgüzar və akademik kommunikasiya-2-RUS</t>
  </si>
  <si>
    <t>09_21_01_724-304-738-734_00073_FRANSIZ_Xarici dildə işgüzar və akademik kommunikasiya-2-FRANS</t>
  </si>
  <si>
    <t>09_21_01_300-306-725_00073_Xarici dildə işgüzar və akademik kommunikasiya-2-ALMAN</t>
  </si>
  <si>
    <t>09_21_01_Əlavə_RUS_qrup_3902y_Xarici dil-2(rus)</t>
  </si>
  <si>
    <t>312-764-792-320</t>
  </si>
  <si>
    <t>764-792-320-718</t>
  </si>
  <si>
    <t>09_20_01_312_00933-B1+ Xarici dildə işgüzar və akademik kommunikasiya-4</t>
  </si>
  <si>
    <t>09_20_01_320_00933-B1+ Xarici dildə işgüzar və akademik kommunikasiya-4_qr-1</t>
  </si>
  <si>
    <t>09_20_01_320_00933-B1+ Xarici dildə işgüzar və akademik kommunikasiya-4_qr-2</t>
  </si>
  <si>
    <t>09_20_01_718_00933-B1+ Xarici dildə işgüzar və akademik kommunikasiya-4_qr-1</t>
  </si>
  <si>
    <t>09_20_01_718_00933-B1+ Xarici dildə işgüzar və akademik kommunikasiya-4_qr-2</t>
  </si>
  <si>
    <t>09_20_01_764_00933-B1+ Xarici dildə işgüzar və akademik kommunikasiya-4_qr-1 İ</t>
  </si>
  <si>
    <t>09_20_01_764_00933-B1+ Xarici dildə işgüzar və akademik kommunikasiya-4_qr-2</t>
  </si>
  <si>
    <t>09_20_01_312-764-792-320_00933_ Xarici dildə işgüzar və akademik kommunikasiya-4-(RUS dili)</t>
  </si>
  <si>
    <t>09_20_01_764-792-320-718_00933_ Xarici dildə işgüzar və akademik kommunikasiya-4-(FRANsız dili)</t>
  </si>
  <si>
    <t>09_20_01_764_00933_ Xarici dildə işgüzar və akademik kommunikasiya-4_(Alman)</t>
  </si>
  <si>
    <t>09_20_01_766_00933-B1+ Xarici dildə işgüzar və akademik kommunikasiya-4_qr-1</t>
  </si>
  <si>
    <t>09_20_01_766_00933-B1+ Xarici dildə işgüzar və akademik kommunikasiya-4_qr-2</t>
  </si>
  <si>
    <t>09_20_01_768_00933-B1+ Xarici dildə işgüzar və akademik kommunikasiya-4_qr-1</t>
  </si>
  <si>
    <t>09_20_01_768_00933-B1+ Xarici dildə işgüzar və akademik kommunikasiya-4_qr-2</t>
  </si>
  <si>
    <t>09_20_01_770_00933-B1 +Xarici dildə işgüzar və akademik kommunikasiya-4_qr-2</t>
  </si>
  <si>
    <t>09_20_01_770_00933-B1+ Xarici dildə işgüzar və akademik kommunikasiya-4_qr-1</t>
  </si>
  <si>
    <t>09_20_01_772_00933-B1+ Xarici dildə işgüzar və akademik kommunikasiya-4_qr-1</t>
  </si>
  <si>
    <t>09_20_01_772_00933-B1+ Xarici dildə işgüzar və akademik kommunikasiya-4_qr-2</t>
  </si>
  <si>
    <t>09_20_01_774_00933-B1+ Xarici dildə işgüzar və akademik kommunikasiya-4_qr-1</t>
  </si>
  <si>
    <t>09_20_01_774_00933-B1+ Xarici dildə işgüzar və akademik kommunikasiya-4_qr-2</t>
  </si>
  <si>
    <t>09_20_01_792_00933-B1+ Xarici dildə işgüzar və akademik kommunikasiya-4</t>
  </si>
  <si>
    <t>09_20_01_798_00933-B1+ Xarici dildə işgüzar və akademik kommunikasiya-4</t>
  </si>
  <si>
    <t>09_20_01_310_00933-B1+_Xarici dildə işgüzar və akademik kommunikasiya-4</t>
  </si>
  <si>
    <t>09_20_02_775_00933-B1+Xarici dildə işgüzar və akademik kommunikasiya-4</t>
  </si>
  <si>
    <t>09_20_02_765_00933-B1+ Xarici dildə işgüzar və akademik kommunikasiya-4_qr-2</t>
  </si>
  <si>
    <t xml:space="preserve">09_20_02_765_00933-B1+ Xarici dildə işgüzar və akademik kommunikasiya-4_qr-1 </t>
  </si>
  <si>
    <t>09_20_02_795_00933-B1+ Xarici dildə işgüzar və akademik kommunikasiya-4</t>
  </si>
  <si>
    <t>24 iyun</t>
  </si>
  <si>
    <t>28 iyun</t>
  </si>
  <si>
    <t>09_20_01_310_00852_Şüşə materiallarının texnologiyası</t>
  </si>
  <si>
    <t>09_20_01_312_00852_Şüşə materiallarının texnologiyası</t>
  </si>
  <si>
    <t>09_20_01_320_00435_İqlim dəyişmələri və qlobal istiləşmə</t>
  </si>
  <si>
    <t>09_20_01_718_00284_Elektrik dövrələr nəzəriyyəsi-2</t>
  </si>
  <si>
    <t>09_20_01_764_00703_Qida məhsullarının soyudulma texnologiyası</t>
  </si>
  <si>
    <t>09_20_01_766_00703_Qida məhsullarının soyudulma texnologiyası</t>
  </si>
  <si>
    <t>09_20_01_768_00703_Qida məhsullarının soyudulma texnologiyası</t>
  </si>
  <si>
    <t>09_20_01_770_00456_İstehsalın planlaşdırılması</t>
  </si>
  <si>
    <t>09_20_01_772_00456_İstehsalın planlaşdırılması</t>
  </si>
  <si>
    <t>09_20_01_774_00456_İstehsalın planlaşdırılması</t>
  </si>
  <si>
    <t>09_20_01_792_00565_Maye mühəndisliyi</t>
  </si>
  <si>
    <t>09_20_01_798_00565_Maye mühəndisliyi</t>
  </si>
  <si>
    <t>09_20_02_765_00703_Qida məhsullarının soyudulma texnologiyası</t>
  </si>
  <si>
    <t>09_20_02_775_00456_İstehsalın planlaşdırılması</t>
  </si>
  <si>
    <t>09_20_02_795_00565_Maye mühəndisliyi</t>
  </si>
  <si>
    <t>09_19_01_356_3417y_3417y_Qarşılıqlı əvəzolunma-2</t>
  </si>
  <si>
    <t>09_19_01_358_3417y_3417y_Qarşılıqlı əvəzolunma-2</t>
  </si>
  <si>
    <t>09_19_01_360_1106y_Yeyinti məhsullarının soyuduculuq texnologiyası</t>
  </si>
  <si>
    <t>09_19_01_362_1106y_Yeyinti məhsullarının soyuduculuq texnologiyası</t>
  </si>
  <si>
    <t>09_19_01_364_1106y_Yeyinti məhsullarının soyuduculuq texnologiyası</t>
  </si>
  <si>
    <t>09_19_01_366_1106y_Yeyinti məhsullarının soyuduculuq texnologiyası</t>
  </si>
  <si>
    <t>09_19_01_368_1106y_Yeyinti məhsullarının soyuduculuq texnologiyası</t>
  </si>
  <si>
    <t>09_19_01_370_1106y_Yeyinti məhsullarının soyuduculuq texnologiyası</t>
  </si>
  <si>
    <t>09_19_02_361_1106y_Yeyinti məhsullarının soyuduculuq texnologiyası</t>
  </si>
  <si>
    <t>09_19_02_355_3417y_3417y_Qarşılıqlı əvəzolunma-2</t>
  </si>
  <si>
    <t>09_19_02_769_2908y_Konserv və qida konsentrantları texnologiyası</t>
  </si>
  <si>
    <t>09_19_01_760_2908y_Konserv və qida konsentrantları texnologiyası</t>
  </si>
  <si>
    <t>09_19_01_762_2908y_Konserv və qida konsentrantları texnologiyası</t>
  </si>
  <si>
    <t>09_19_01_714_3638y_Qida sənayesinin maşınlarının layihələndirilməsinin hesabatı və konstruksiya edilməsi</t>
  </si>
  <si>
    <t>09_19_01_716_3638y_Qida sənayesinin maşınlarının layihələndirilməsinin hesabatı və konstruksiya edilməsi</t>
  </si>
  <si>
    <t>09_19_02_719_3638y_Qida sənayesinin maşınlarının layihələndirilməsinin hesabatı və konstruksiya edilməsi</t>
  </si>
  <si>
    <t>09_19_01_776_3661y_Tikiş məmulatları istehsalının.texnologiyası və avadanlıqları</t>
  </si>
  <si>
    <t>09_19_01_778_3661y_Tikiş məmulatları istehsalının.texnologiyası və avadanlıqları</t>
  </si>
  <si>
    <t>29 iyun</t>
  </si>
  <si>
    <t>30 iyun</t>
  </si>
  <si>
    <t>09_21_01_304_00074_Analitik kimya və instrumental analiz</t>
  </si>
  <si>
    <t>09_19_01_356_3426y_Tətbiqi metrologiya</t>
  </si>
  <si>
    <t>09_19_01_358_3426y_Tətbiqi metrologiya</t>
  </si>
  <si>
    <t>09_19_01_360_2819y_Toxuculuq, geyim-ayaqqabı mallarının ekspertizası</t>
  </si>
  <si>
    <t>09_19_01_362_2819y_Toxuculuq, geyim-ayaqqabı mallarının ekspertizası</t>
  </si>
  <si>
    <t>09_19_01_364_2819y_Toxuculuq, geyim-ayaqqabı mallarının ekspertizası</t>
  </si>
  <si>
    <t>09_19_01_366_2819y_Toxuculuq, geyim-ayaqqabı mallarının ekspertizası</t>
  </si>
  <si>
    <t>09_19_01_368_2819y_Toxuculuq, geyim-ayaqqabı mallarının ekspertizası</t>
  </si>
  <si>
    <t>09_19_01_370_2819y_Toxuculuq, geyim-ayaqqabı mallarının ekspertizası</t>
  </si>
  <si>
    <t>09_19_02_361_2819y_Toxuculuq, geyim-ayaqqabı mallarının ekspertizası</t>
  </si>
  <si>
    <t>09_19_02_355_3426y_Tətbiqi metrologiya</t>
  </si>
  <si>
    <t>09_19_01_714_3655y_Texnoloji maşınlar (ümumi kurs)-1</t>
  </si>
  <si>
    <t>09_19_01_716_3655y_Texnoloji maşınlar (ümumi kurs)-1</t>
  </si>
  <si>
    <t>09_19_02_719_3655y_Texnoloji maşınlar (ümumi kurs)-1</t>
  </si>
  <si>
    <t>09_19_01_760_2922y_Süd və süd məhsulları texnologiyası</t>
  </si>
  <si>
    <t>09_19_01_762_2922y_Süd və süd məhsulları texnologiyası</t>
  </si>
  <si>
    <t>09_19_02_769_2922y_Süd və süd məhsulları texnologiyası</t>
  </si>
  <si>
    <t>09_19_01_776_3663y_Toxuculuğun texnologiyası</t>
  </si>
  <si>
    <t>09_19_01_778_3663y_Toxuculuğun texnologiyası</t>
  </si>
  <si>
    <t>09_21_01_300_00040_Riyazi analiz</t>
  </si>
  <si>
    <t>09_21_01_302_00040_Riyazi analiz</t>
  </si>
  <si>
    <t>09_21_01_304_00108_Riyaziyyat II</t>
  </si>
  <si>
    <t>09_21_01_306_00040_Riyazi analiz</t>
  </si>
  <si>
    <t>09_21_01_308_00040_Riyazi analiz</t>
  </si>
  <si>
    <t>09_21_01_314_00040_Riyazi analiz</t>
  </si>
  <si>
    <t>09_21_01_316_00040_Riyazi analiz</t>
  </si>
  <si>
    <t>09_21_01_724_00040_Riyazi analiz</t>
  </si>
  <si>
    <t>09_21_01_726_00040_Riyazi analiz</t>
  </si>
  <si>
    <t>09_21_01_728_00040_Riyazi analiz</t>
  </si>
  <si>
    <t>09_21_01_734_00040_Riyazi analiz</t>
  </si>
  <si>
    <t>09_21_01_736_00040_Riyazi analiz</t>
  </si>
  <si>
    <t>09_21_02_305_00040_Riyazi analiz</t>
  </si>
  <si>
    <t>09_21_02_725_00040_Riyazi analiz</t>
  </si>
  <si>
    <t>09_21_01_738_00055_Xətti cəbr və analitik həndəsə</t>
  </si>
  <si>
    <t>09_20_01_310_00632_Multikulturalizmə giriş</t>
  </si>
  <si>
    <t>09_20_01_312_00632_Multikulturalizmə giriş</t>
  </si>
  <si>
    <t>09_20_01_792_00632_Multikulturalizmə giriş</t>
  </si>
  <si>
    <t>09_20_01_798_00632_Multikulturalizmə giriş</t>
  </si>
  <si>
    <t>09_20_02_795_00632_Multikulturalizmə giriş</t>
  </si>
  <si>
    <t>09_20_01_320_00949_Yeraltı suların axını və çirklənməsi</t>
  </si>
  <si>
    <t>09_20_01_718_00757_Sahə texnologiyasının əsasları</t>
  </si>
  <si>
    <t>09_20_01_770_00897_Texnologiyaların idarə edilməsi</t>
  </si>
  <si>
    <t>09_20_01_772_00897_Texnologiyaların idarə edilməsi</t>
  </si>
  <si>
    <t>09_20_01_774_00897_Texnologiyaların idarə edilməsi</t>
  </si>
  <si>
    <t>09_20_02_775_00897_Texnologiyaların idarə edilməsi</t>
  </si>
  <si>
    <t>09_20_01_764_00705_Qida mikrobiologiyası</t>
  </si>
  <si>
    <t>09_20_01_766_00705_Qida mikrobiologiyası</t>
  </si>
  <si>
    <t>09_20_01_768_00705_Qida mikrobiologiyası</t>
  </si>
  <si>
    <t>09_20_02_765_00705_Qida mikrobiologiyası</t>
  </si>
  <si>
    <t>09_19_01_356_3427y_Texnoloji ölçmələr-1</t>
  </si>
  <si>
    <t>09_19_01_358_3427y_Texnoloji ölçmələr-1</t>
  </si>
  <si>
    <t>09_19_02_355_3427y_Texnoloji ölçmələr-1</t>
  </si>
  <si>
    <t>09_19_01_360_3513y_Statistika</t>
  </si>
  <si>
    <t>09_19_01_362_3513y_Statistika</t>
  </si>
  <si>
    <t>09_19_01_364_3513y_Statistika</t>
  </si>
  <si>
    <t>09_19_01_366_3513y_Statistika</t>
  </si>
  <si>
    <t>09_19_01_368_3513y_Statistika</t>
  </si>
  <si>
    <t>09_19_01_370_3513y_Statistika</t>
  </si>
  <si>
    <t>09_19_02_361_3513y_Statistika</t>
  </si>
  <si>
    <t>09_19_01_714_3664y_Toxuculuq istehsalatı maşınlarının layihələndirilməsinin hesabatı və konstruksiyası</t>
  </si>
  <si>
    <t>09_19_01_716_3664y_Toxuculuq istehsalatı maşınlarının layihələndirilməsinin hesabatı və konstruksiyası</t>
  </si>
  <si>
    <t>09_19_02_719_3664y_Toxuculuq istehsalatı maşınlarının layihələndirilməsinin hesabatı və konstruksiyası</t>
  </si>
  <si>
    <t>09_19_01_760_2925y_Xammal və qida məhsullarının təhlükəsizliyi</t>
  </si>
  <si>
    <t>09_19_01_762_2925y_Xammal və qida məhsullarının təhlükəsizliyi</t>
  </si>
  <si>
    <t>09_19_02_769_2925y_Xammal və qida məhsullarının təhlükəsizliyi</t>
  </si>
  <si>
    <t>09_19_01_760_2927y_Yeni formalı qida məhsullarının texnologiyası</t>
  </si>
  <si>
    <t>09_19_01_762_2927y_Yeni formalı qida məhsullarının texnologiyası</t>
  </si>
  <si>
    <t>09_19_02_719_1403y_Həyat fəaliyyətinin təhlükəsizliyi</t>
  </si>
  <si>
    <t>09_19_02_769_2927y_Yeni formalı qida məhsullarının texnologiyası</t>
  </si>
  <si>
    <t>09_21_01_əlavə qrup</t>
  </si>
  <si>
    <t>09_21_01_əlavə qrup_0202y_İşgüzar əlaqələr və yazışmalar</t>
  </si>
  <si>
    <t>09_19_01_ƏLAVƏ QRUP</t>
  </si>
  <si>
    <t>09_19_01_ƏLAVƏ QRUP_2815y_Neft və neft məhsullarının ekspertizası</t>
  </si>
  <si>
    <t>Yekun İMTAHAN CƏDVƏLİ</t>
  </si>
  <si>
    <t>09_18_02_341</t>
  </si>
  <si>
    <t xml:space="preserve">09_18_02_341_2812y_ME-1_Malların eyniləşdirilməsi və saxtalaşdırılması  </t>
  </si>
  <si>
    <t>09_19_01_778_2307y_Marketinq</t>
  </si>
  <si>
    <t>09_19_01_776_2307y_Marketinq</t>
  </si>
  <si>
    <t>09_19_01_714_1403y_Həyat fəaliyyətinin təhlükəsizliyi</t>
  </si>
  <si>
    <t>09_19_01_716_1403y_Həyat fəaliyyətinin təhlükəsizliyi</t>
  </si>
  <si>
    <t xml:space="preserve">"Mühəndislik" fakultəsi üzrə 2021/2022-ci tədris ilinin Yaz semestrinin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</si>
</sst>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</font>
    <font>
      <b/>
      <sz val="15"/>
      <color rgb="FFFF0000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Arial"/>
      <family val="2"/>
    </font>
    <font>
      <sz val="15"/>
      <color theme="1"/>
      <name val="Times New Roman"/>
      <family val="1"/>
      <charset val="204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rgb="FF071E58"/>
      <name val="Times New Roman"/>
      <family val="1"/>
      <charset val="204"/>
    </font>
    <font>
      <sz val="11"/>
      <color rgb="FF071E58"/>
      <name val="Times New Roman"/>
      <family val="1"/>
    </font>
    <font>
      <sz val="11"/>
      <color rgb="FF071E58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2">
    <xf numFmtId="0" fontId="0" fillId="0" borderId="0" xfId="0"/>
    <xf numFmtId="0" fontId="4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/>
    <xf numFmtId="0" fontId="4" fillId="0" borderId="0" xfId="1" applyFont="1" applyFill="1" applyBorder="1"/>
    <xf numFmtId="0" fontId="4" fillId="2" borderId="0" xfId="1" applyFont="1" applyFill="1"/>
    <xf numFmtId="0" fontId="4" fillId="0" borderId="0" xfId="1" applyFont="1" applyFill="1"/>
    <xf numFmtId="0" fontId="3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vertical="center"/>
    </xf>
    <xf numFmtId="0" fontId="8" fillId="0" borderId="0" xfId="1" applyFont="1" applyFill="1"/>
    <xf numFmtId="0" fontId="9" fillId="0" borderId="0" xfId="1" applyFont="1" applyFill="1"/>
    <xf numFmtId="0" fontId="5" fillId="0" borderId="1" xfId="1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horizontal="left" vertical="center"/>
    </xf>
    <xf numFmtId="49" fontId="6" fillId="0" borderId="4" xfId="1" applyNumberFormat="1" applyFont="1" applyFill="1" applyBorder="1" applyAlignment="1">
      <alignment horizontal="center" vertical="center"/>
    </xf>
    <xf numFmtId="0" fontId="8" fillId="0" borderId="8" xfId="1" applyFont="1" applyFill="1" applyBorder="1"/>
    <xf numFmtId="0" fontId="12" fillId="0" borderId="0" xfId="1" applyFont="1" applyFill="1" applyBorder="1"/>
    <xf numFmtId="0" fontId="11" fillId="0" borderId="0" xfId="1" applyFont="1" applyFill="1" applyBorder="1"/>
    <xf numFmtId="0" fontId="12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/>
    <xf numFmtId="49" fontId="5" fillId="0" borderId="11" xfId="1" applyNumberFormat="1" applyFont="1" applyFill="1" applyBorder="1" applyAlignment="1">
      <alignment horizontal="center"/>
    </xf>
    <xf numFmtId="49" fontId="6" fillId="0" borderId="11" xfId="1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5" fillId="0" borderId="8" xfId="6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49" fontId="17" fillId="0" borderId="0" xfId="1" applyNumberFormat="1" applyFont="1" applyFill="1" applyBorder="1" applyAlignment="1">
      <alignment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9" fillId="0" borderId="0" xfId="1" applyFont="1" applyFill="1" applyBorder="1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8" xfId="1" applyNumberFormat="1" applyFont="1" applyFill="1" applyBorder="1" applyAlignment="1">
      <alignment horizontal="left" vertical="center"/>
    </xf>
    <xf numFmtId="49" fontId="12" fillId="0" borderId="8" xfId="1" applyNumberFormat="1" applyFont="1" applyFill="1" applyBorder="1" applyAlignment="1">
      <alignment horizontal="left" vertical="center"/>
    </xf>
    <xf numFmtId="0" fontId="12" fillId="0" borderId="8" xfId="1" applyFont="1" applyFill="1" applyBorder="1" applyAlignment="1">
      <alignment horizontal="left" vertical="center"/>
    </xf>
    <xf numFmtId="0" fontId="12" fillId="0" borderId="5" xfId="1" applyNumberFormat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center" vertical="center" wrapText="1"/>
    </xf>
    <xf numFmtId="0" fontId="18" fillId="0" borderId="0" xfId="1" applyNumberFormat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49" fontId="17" fillId="0" borderId="8" xfId="1" applyNumberFormat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18" fillId="0" borderId="0" xfId="1" applyNumberFormat="1" applyFont="1" applyFill="1" applyBorder="1" applyAlignment="1">
      <alignment horizontal="center" vertical="center" wrapText="1"/>
    </xf>
    <xf numFmtId="0" fontId="13" fillId="0" borderId="0" xfId="1" applyNumberFormat="1" applyFont="1" applyFill="1" applyBorder="1" applyAlignment="1">
      <alignment horizontal="center" vertical="center" wrapText="1"/>
    </xf>
    <xf numFmtId="0" fontId="14" fillId="0" borderId="5" xfId="1" applyNumberFormat="1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14" fillId="0" borderId="8" xfId="1" applyNumberFormat="1" applyFont="1" applyFill="1" applyBorder="1" applyAlignment="1">
      <alignment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23" fillId="0" borderId="8" xfId="0" applyFont="1" applyFill="1" applyBorder="1" applyAlignment="1">
      <alignment vertical="center" wrapText="1"/>
    </xf>
    <xf numFmtId="0" fontId="18" fillId="0" borderId="0" xfId="1" applyNumberFormat="1" applyFont="1" applyFill="1" applyBorder="1" applyAlignment="1">
      <alignment horizontal="center" vertical="center" wrapText="1"/>
    </xf>
    <xf numFmtId="0" fontId="13" fillId="0" borderId="0" xfId="1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  <xf numFmtId="0" fontId="18" fillId="0" borderId="0" xfId="1" applyNumberFormat="1" applyFont="1" applyFill="1" applyBorder="1" applyAlignment="1">
      <alignment horizontal="center" vertical="center" wrapText="1"/>
    </xf>
    <xf numFmtId="0" fontId="13" fillId="0" borderId="0" xfId="1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2" fillId="0" borderId="9" xfId="1" applyNumberFormat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center" vertical="center"/>
    </xf>
    <xf numFmtId="0" fontId="14" fillId="0" borderId="9" xfId="1" applyNumberFormat="1" applyFont="1" applyFill="1" applyBorder="1" applyAlignment="1">
      <alignment vertical="center" wrapText="1"/>
    </xf>
    <xf numFmtId="49" fontId="6" fillId="0" borderId="22" xfId="1" applyNumberFormat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left" vertical="center"/>
    </xf>
    <xf numFmtId="49" fontId="5" fillId="0" borderId="18" xfId="1" applyNumberFormat="1" applyFont="1" applyFill="1" applyBorder="1" applyAlignment="1">
      <alignment horizontal="center"/>
    </xf>
    <xf numFmtId="0" fontId="8" fillId="0" borderId="17" xfId="1" applyFont="1" applyFill="1" applyBorder="1"/>
    <xf numFmtId="0" fontId="19" fillId="0" borderId="17" xfId="0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left" vertical="center"/>
    </xf>
    <xf numFmtId="49" fontId="5" fillId="0" borderId="23" xfId="1" applyNumberFormat="1" applyFont="1" applyFill="1" applyBorder="1" applyAlignment="1">
      <alignment horizontal="center"/>
    </xf>
    <xf numFmtId="0" fontId="17" fillId="0" borderId="17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49" fontId="19" fillId="0" borderId="9" xfId="1" applyNumberFormat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14" fillId="0" borderId="9" xfId="1" applyNumberFormat="1" applyFont="1" applyFill="1" applyBorder="1" applyAlignment="1">
      <alignment horizontal="center" vertical="center" wrapText="1"/>
    </xf>
    <xf numFmtId="0" fontId="21" fillId="0" borderId="8" xfId="1" applyNumberFormat="1" applyFont="1" applyFill="1" applyBorder="1" applyAlignment="1">
      <alignment horizontal="center" vertical="center" wrapText="1"/>
    </xf>
    <xf numFmtId="0" fontId="14" fillId="0" borderId="5" xfId="1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/>
    </xf>
    <xf numFmtId="0" fontId="14" fillId="0" borderId="8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/>
    <xf numFmtId="0" fontId="23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vertical="center" wrapText="1"/>
    </xf>
    <xf numFmtId="0" fontId="8" fillId="0" borderId="10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1" fontId="15" fillId="0" borderId="17" xfId="60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/>
    </xf>
    <xf numFmtId="0" fontId="26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8" fillId="0" borderId="8" xfId="1" applyFont="1" applyFill="1" applyBorder="1" applyAlignment="1">
      <alignment horizontal="center" vertical="center" wrapText="1"/>
    </xf>
    <xf numFmtId="0" fontId="21" fillId="0" borderId="5" xfId="1" applyNumberFormat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/>
    </xf>
    <xf numFmtId="49" fontId="19" fillId="0" borderId="8" xfId="1" applyNumberFormat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top"/>
    </xf>
    <xf numFmtId="0" fontId="0" fillId="0" borderId="9" xfId="0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17" xfId="1" applyFont="1" applyFill="1" applyBorder="1" applyAlignment="1">
      <alignment horizontal="center" vertical="top" wrapText="1"/>
    </xf>
    <xf numFmtId="0" fontId="18" fillId="0" borderId="5" xfId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20" fontId="14" fillId="3" borderId="8" xfId="1" applyNumberFormat="1" applyFont="1" applyFill="1" applyBorder="1" applyAlignment="1">
      <alignment horizontal="center" vertical="center" textRotation="90"/>
    </xf>
    <xf numFmtId="0" fontId="14" fillId="3" borderId="8" xfId="1" applyFont="1" applyFill="1" applyBorder="1" applyAlignment="1">
      <alignment horizontal="center" vertical="center" textRotation="90"/>
    </xf>
    <xf numFmtId="0" fontId="14" fillId="3" borderId="17" xfId="1" applyFont="1" applyFill="1" applyBorder="1" applyAlignment="1">
      <alignment horizontal="center" vertical="center" textRotation="90"/>
    </xf>
    <xf numFmtId="0" fontId="22" fillId="0" borderId="21" xfId="1" applyFont="1" applyBorder="1" applyAlignment="1">
      <alignment horizontal="center" vertical="center" textRotation="90"/>
    </xf>
    <xf numFmtId="0" fontId="22" fillId="0" borderId="12" xfId="1" applyFont="1" applyBorder="1" applyAlignment="1">
      <alignment horizontal="center" vertical="center" textRotation="90"/>
    </xf>
    <xf numFmtId="20" fontId="14" fillId="3" borderId="9" xfId="1" applyNumberFormat="1" applyFont="1" applyFill="1" applyBorder="1" applyAlignment="1">
      <alignment horizontal="center" vertical="center" textRotation="90"/>
    </xf>
    <xf numFmtId="20" fontId="14" fillId="3" borderId="10" xfId="1" applyNumberFormat="1" applyFont="1" applyFill="1" applyBorder="1" applyAlignment="1">
      <alignment horizontal="center" vertical="center" textRotation="90"/>
    </xf>
    <xf numFmtId="20" fontId="14" fillId="3" borderId="7" xfId="1" applyNumberFormat="1" applyFont="1" applyFill="1" applyBorder="1" applyAlignment="1">
      <alignment horizontal="center" vertical="center" textRotation="90"/>
    </xf>
    <xf numFmtId="0" fontId="22" fillId="0" borderId="14" xfId="1" applyFont="1" applyBorder="1" applyAlignment="1">
      <alignment horizontal="center" vertical="center" textRotation="90"/>
    </xf>
    <xf numFmtId="0" fontId="22" fillId="0" borderId="24" xfId="1" applyFont="1" applyBorder="1" applyAlignment="1">
      <alignment horizontal="center" vertical="center" textRotation="90"/>
    </xf>
    <xf numFmtId="20" fontId="14" fillId="3" borderId="5" xfId="1" applyNumberFormat="1" applyFont="1" applyFill="1" applyBorder="1" applyAlignment="1">
      <alignment horizontal="center" vertical="center" textRotation="90"/>
    </xf>
    <xf numFmtId="0" fontId="22" fillId="0" borderId="1" xfId="1" applyFont="1" applyBorder="1" applyAlignment="1">
      <alignment horizontal="center" vertical="center" textRotation="90"/>
    </xf>
    <xf numFmtId="0" fontId="22" fillId="0" borderId="6" xfId="1" applyFont="1" applyBorder="1" applyAlignment="1">
      <alignment horizontal="center" vertical="center" textRotation="90"/>
    </xf>
    <xf numFmtId="0" fontId="22" fillId="0" borderId="15" xfId="1" applyFont="1" applyBorder="1" applyAlignment="1">
      <alignment horizontal="center" vertical="center" textRotation="90"/>
    </xf>
    <xf numFmtId="0" fontId="22" fillId="0" borderId="16" xfId="1" applyFont="1" applyBorder="1" applyAlignment="1">
      <alignment horizontal="center" vertical="center" textRotation="90"/>
    </xf>
    <xf numFmtId="20" fontId="14" fillId="3" borderId="17" xfId="1" applyNumberFormat="1" applyFont="1" applyFill="1" applyBorder="1" applyAlignment="1">
      <alignment horizontal="center" vertical="center" textRotation="90"/>
    </xf>
    <xf numFmtId="20" fontId="14" fillId="3" borderId="2" xfId="1" applyNumberFormat="1" applyFont="1" applyFill="1" applyBorder="1" applyAlignment="1">
      <alignment horizontal="center" vertical="center" textRotation="90"/>
    </xf>
    <xf numFmtId="0" fontId="18" fillId="0" borderId="0" xfId="1" applyNumberFormat="1" applyFont="1" applyFill="1" applyBorder="1" applyAlignment="1">
      <alignment horizontal="center" vertical="center" wrapText="1"/>
    </xf>
    <xf numFmtId="0" fontId="13" fillId="0" borderId="0" xfId="1" applyNumberFormat="1" applyFont="1" applyFill="1" applyBorder="1" applyAlignment="1">
      <alignment horizontal="center" vertical="center" wrapText="1"/>
    </xf>
    <xf numFmtId="0" fontId="21" fillId="0" borderId="8" xfId="1" applyNumberFormat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center" vertical="center" wrapText="1"/>
    </xf>
    <xf numFmtId="0" fontId="14" fillId="0" borderId="19" xfId="1" applyNumberFormat="1" applyFont="1" applyFill="1" applyBorder="1" applyAlignment="1">
      <alignment horizontal="center" vertical="center" wrapText="1"/>
    </xf>
    <xf numFmtId="0" fontId="14" fillId="0" borderId="20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20" fontId="14" fillId="3" borderId="25" xfId="1" applyNumberFormat="1" applyFont="1" applyFill="1" applyBorder="1" applyAlignment="1">
      <alignment horizontal="center" vertical="center" textRotation="90"/>
    </xf>
  </cellXfs>
  <cellStyles count="127">
    <cellStyle name="Обычный" xfId="0" builtinId="0"/>
    <cellStyle name="Обычный 10" xfId="11"/>
    <cellStyle name="Обычный 100" xfId="42"/>
    <cellStyle name="Обычный 101" xfId="44"/>
    <cellStyle name="Обычный 102" xfId="18"/>
    <cellStyle name="Обычный 103" xfId="16"/>
    <cellStyle name="Обычный 104" xfId="19"/>
    <cellStyle name="Обычный 105" xfId="17"/>
    <cellStyle name="Обычный 106" xfId="25"/>
    <cellStyle name="Обычный 107" xfId="27"/>
    <cellStyle name="Обычный 108" xfId="29"/>
    <cellStyle name="Обычный 109" xfId="31"/>
    <cellStyle name="Обычный 11" xfId="12"/>
    <cellStyle name="Обычный 110" xfId="33"/>
    <cellStyle name="Обычный 111" xfId="35"/>
    <cellStyle name="Обычный 112" xfId="37"/>
    <cellStyle name="Обычный 113" xfId="39"/>
    <cellStyle name="Обычный 114" xfId="41"/>
    <cellStyle name="Обычный 115" xfId="45"/>
    <cellStyle name="Обычный 116" xfId="43"/>
    <cellStyle name="Обычный 117" xfId="23"/>
    <cellStyle name="Обычный 118" xfId="74"/>
    <cellStyle name="Обычный 119" xfId="70"/>
    <cellStyle name="Обычный 12" xfId="14"/>
    <cellStyle name="Обычный 120" xfId="69"/>
    <cellStyle name="Обычный 121" xfId="98"/>
    <cellStyle name="Обычный 122" xfId="68"/>
    <cellStyle name="Обычный 123" xfId="65"/>
    <cellStyle name="Обычный 124" xfId="88"/>
    <cellStyle name="Обычный 125" xfId="87"/>
    <cellStyle name="Обычный 126" xfId="95"/>
    <cellStyle name="Обычный 127" xfId="86"/>
    <cellStyle name="Обычный 128" xfId="81"/>
    <cellStyle name="Обычный 129" xfId="80"/>
    <cellStyle name="Обычный 13" xfId="3"/>
    <cellStyle name="Обычный 130" xfId="76"/>
    <cellStyle name="Обычный 131" xfId="75"/>
    <cellStyle name="Обычный 132" xfId="93"/>
    <cellStyle name="Обычный 133" xfId="82"/>
    <cellStyle name="Обычный 134" xfId="101"/>
    <cellStyle name="Обычный 135" xfId="102"/>
    <cellStyle name="Обычный 136" xfId="99"/>
    <cellStyle name="Обычный 137" xfId="100"/>
    <cellStyle name="Обычный 138" xfId="67"/>
    <cellStyle name="Обычный 139" xfId="97"/>
    <cellStyle name="Обычный 14" xfId="5"/>
    <cellStyle name="Обычный 140" xfId="112"/>
    <cellStyle name="Обычный 142" xfId="47"/>
    <cellStyle name="Обычный 143" xfId="48"/>
    <cellStyle name="Обычный 144" xfId="46"/>
    <cellStyle name="Обычный 145" xfId="49"/>
    <cellStyle name="Обычный 146" xfId="50"/>
    <cellStyle name="Обычный 147" xfId="51"/>
    <cellStyle name="Обычный 148" xfId="52"/>
    <cellStyle name="Обычный 149" xfId="53"/>
    <cellStyle name="Обычный 15" xfId="7"/>
    <cellStyle name="Обычный 150" xfId="54"/>
    <cellStyle name="Обычный 151" xfId="55"/>
    <cellStyle name="Обычный 16" xfId="9"/>
    <cellStyle name="Обычный 17" xfId="13"/>
    <cellStyle name="Обычный 18" xfId="15"/>
    <cellStyle name="Обычный 19" xfId="56"/>
    <cellStyle name="Обычный 2" xfId="1"/>
    <cellStyle name="Обычный 2 2" xfId="10"/>
    <cellStyle name="Обычный 20" xfId="57"/>
    <cellStyle name="Обычный 21" xfId="58"/>
    <cellStyle name="Обычный 22" xfId="59"/>
    <cellStyle name="Обычный 23" xfId="64"/>
    <cellStyle name="Обычный 24" xfId="61"/>
    <cellStyle name="Обычный 25" xfId="62"/>
    <cellStyle name="Обычный 26" xfId="63"/>
    <cellStyle name="Обычный 27" xfId="60"/>
    <cellStyle name="Обычный 28" xfId="66"/>
    <cellStyle name="Обычный 29" xfId="71"/>
    <cellStyle name="Обычный 3" xfId="2"/>
    <cellStyle name="Обычный 30" xfId="72"/>
    <cellStyle name="Обычный 31" xfId="73"/>
    <cellStyle name="Обычный 32" xfId="77"/>
    <cellStyle name="Обычный 33" xfId="78"/>
    <cellStyle name="Обычный 34" xfId="79"/>
    <cellStyle name="Обычный 35" xfId="83"/>
    <cellStyle name="Обычный 36" xfId="84"/>
    <cellStyle name="Обычный 37" xfId="85"/>
    <cellStyle name="Обычный 38" xfId="89"/>
    <cellStyle name="Обычный 39" xfId="90"/>
    <cellStyle name="Обычный 40" xfId="91"/>
    <cellStyle name="Обычный 41" xfId="94"/>
    <cellStyle name="Обычный 42" xfId="96"/>
    <cellStyle name="Обычный 6" xfId="92"/>
    <cellStyle name="Обычный 65" xfId="103"/>
    <cellStyle name="Обычный 66" xfId="104"/>
    <cellStyle name="Обычный 67" xfId="106"/>
    <cellStyle name="Обычный 68" xfId="107"/>
    <cellStyle name="Обычный 69" xfId="108"/>
    <cellStyle name="Обычный 7" xfId="4"/>
    <cellStyle name="Обычный 70" xfId="109"/>
    <cellStyle name="Обычный 71" xfId="110"/>
    <cellStyle name="Обычный 72" xfId="111"/>
    <cellStyle name="Обычный 73" xfId="113"/>
    <cellStyle name="Обычный 74" xfId="114"/>
    <cellStyle name="Обычный 75" xfId="115"/>
    <cellStyle name="Обычный 76" xfId="116"/>
    <cellStyle name="Обычный 77" xfId="117"/>
    <cellStyle name="Обычный 78" xfId="118"/>
    <cellStyle name="Обычный 79" xfId="119"/>
    <cellStyle name="Обычный 8" xfId="6"/>
    <cellStyle name="Обычный 80" xfId="105"/>
    <cellStyle name="Обычный 81" xfId="121"/>
    <cellStyle name="Обычный 82" xfId="123"/>
    <cellStyle name="Обычный 83" xfId="124"/>
    <cellStyle name="Обычный 84" xfId="125"/>
    <cellStyle name="Обычный 85" xfId="126"/>
    <cellStyle name="Обычный 86" xfId="122"/>
    <cellStyle name="Обычный 87" xfId="120"/>
    <cellStyle name="Обычный 88" xfId="20"/>
    <cellStyle name="Обычный 89" xfId="21"/>
    <cellStyle name="Обычный 9" xfId="8"/>
    <cellStyle name="Обычный 90" xfId="22"/>
    <cellStyle name="Обычный 91" xfId="24"/>
    <cellStyle name="Обычный 92" xfId="26"/>
    <cellStyle name="Обычный 93" xfId="28"/>
    <cellStyle name="Обычный 94" xfId="30"/>
    <cellStyle name="Обычный 95" xfId="32"/>
    <cellStyle name="Обычный 96" xfId="34"/>
    <cellStyle name="Обычный 97" xfId="36"/>
    <cellStyle name="Обычный 98" xfId="38"/>
    <cellStyle name="Обычный 99" xfId="40"/>
  </cellStyles>
  <dxfs count="0"/>
  <tableStyles count="0" defaultTableStyle="TableStyleMedium2" defaultPivotStyle="PivotStyleLight16"/>
  <colors>
    <mruColors>
      <color rgb="FF00FF00"/>
      <color rgb="FFF7697D"/>
      <color rgb="FFF117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8"/>
  <sheetViews>
    <sheetView tabSelected="1" zoomScale="50" zoomScaleNormal="50" zoomScalePageLayoutView="25" workbookViewId="0">
      <selection activeCell="G32" sqref="G32"/>
    </sheetView>
  </sheetViews>
  <sheetFormatPr defaultRowHeight="19.5" x14ac:dyDescent="0.25"/>
  <cols>
    <col min="1" max="1" width="7.42578125" style="18" customWidth="1"/>
    <col min="2" max="2" width="6.85546875" style="19" customWidth="1"/>
    <col min="3" max="3" width="9.5703125" style="20" customWidth="1"/>
    <col min="4" max="16" width="23.140625" style="21" customWidth="1"/>
    <col min="17" max="17" width="13" style="22" customWidth="1"/>
    <col min="18" max="20" width="9.140625" style="22"/>
    <col min="21" max="21" width="36.5703125" style="22" customWidth="1"/>
    <col min="22" max="22" width="27.140625" style="22" customWidth="1"/>
    <col min="23" max="23" width="29.85546875" style="22" customWidth="1"/>
    <col min="24" max="24" width="24.140625" style="22" customWidth="1"/>
    <col min="25" max="16384" width="9.140625" style="22"/>
  </cols>
  <sheetData>
    <row r="1" spans="1:26" s="4" customFormat="1" ht="21" customHeight="1" x14ac:dyDescent="0.3">
      <c r="A1" s="145" t="s">
        <v>0</v>
      </c>
      <c r="B1" s="145"/>
      <c r="C1" s="145"/>
      <c r="D1" s="145"/>
      <c r="E1" s="145"/>
      <c r="F1" s="145"/>
      <c r="G1" s="27"/>
      <c r="H1" s="1"/>
      <c r="I1" s="2"/>
      <c r="J1" s="2"/>
      <c r="K1" s="2"/>
      <c r="L1" s="2"/>
      <c r="M1" s="2"/>
      <c r="N1" s="2"/>
      <c r="O1" s="2"/>
      <c r="P1" s="2"/>
      <c r="Q1" s="3"/>
    </row>
    <row r="2" spans="1:26" s="6" customFormat="1" ht="21" customHeight="1" x14ac:dyDescent="0.3">
      <c r="A2" s="146" t="s">
        <v>1</v>
      </c>
      <c r="B2" s="146"/>
      <c r="C2" s="146"/>
      <c r="D2" s="146"/>
      <c r="E2" s="146"/>
      <c r="F2" s="146"/>
      <c r="G2" s="80"/>
      <c r="H2" s="1"/>
      <c r="I2" s="2"/>
      <c r="J2" s="2"/>
      <c r="K2" s="2"/>
      <c r="L2" s="2"/>
      <c r="M2" s="2"/>
      <c r="N2" s="2"/>
      <c r="O2" s="2"/>
      <c r="P2" s="2"/>
      <c r="Q2" s="5"/>
      <c r="R2" s="4"/>
      <c r="S2" s="4"/>
      <c r="T2" s="4"/>
      <c r="U2" s="4"/>
      <c r="V2" s="4"/>
      <c r="W2" s="4"/>
      <c r="X2" s="4"/>
      <c r="Y2" s="4"/>
      <c r="Z2" s="4"/>
    </row>
    <row r="3" spans="1:26" s="6" customFormat="1" ht="46.5" customHeight="1" x14ac:dyDescent="0.3">
      <c r="A3" s="146" t="s">
        <v>2</v>
      </c>
      <c r="B3" s="146"/>
      <c r="C3" s="146"/>
      <c r="D3" s="146"/>
      <c r="E3" s="146"/>
      <c r="F3" s="146"/>
      <c r="G3" s="45"/>
      <c r="H3" s="1"/>
      <c r="I3" s="1"/>
      <c r="J3" s="2"/>
      <c r="K3" s="2"/>
      <c r="L3" s="2"/>
      <c r="M3" s="2"/>
      <c r="N3" s="2"/>
      <c r="O3" s="2"/>
      <c r="P3" s="2"/>
      <c r="Q3" s="7"/>
      <c r="R3" s="4"/>
      <c r="S3" s="4"/>
      <c r="T3" s="4"/>
      <c r="U3" s="4"/>
      <c r="V3" s="4"/>
      <c r="W3" s="4"/>
      <c r="X3" s="4"/>
      <c r="Y3" s="4"/>
      <c r="Z3" s="4"/>
    </row>
    <row r="4" spans="1:26" s="6" customFormat="1" ht="20.25" x14ac:dyDescent="0.3">
      <c r="A4" s="147" t="s">
        <v>3</v>
      </c>
      <c r="B4" s="147"/>
      <c r="C4" s="147"/>
      <c r="D4" s="147"/>
      <c r="E4" s="147"/>
      <c r="F4" s="147"/>
      <c r="G4" s="45"/>
      <c r="H4" s="2"/>
      <c r="I4" s="1"/>
      <c r="J4" s="2"/>
      <c r="K4" s="2"/>
      <c r="L4" s="2"/>
      <c r="M4" s="2"/>
      <c r="N4" s="2"/>
      <c r="O4" s="2"/>
      <c r="P4" s="2"/>
      <c r="Q4" s="7"/>
      <c r="R4" s="4"/>
      <c r="S4" s="4"/>
      <c r="T4" s="4"/>
      <c r="U4" s="4"/>
      <c r="V4" s="4"/>
      <c r="W4" s="4"/>
      <c r="X4" s="4"/>
      <c r="Y4" s="4"/>
      <c r="Z4" s="4"/>
    </row>
    <row r="5" spans="1:26" s="6" customFormat="1" ht="20.25" x14ac:dyDescent="0.3">
      <c r="A5" s="145" t="s">
        <v>58</v>
      </c>
      <c r="B5" s="145"/>
      <c r="C5" s="145"/>
      <c r="D5" s="145"/>
      <c r="E5" s="145"/>
      <c r="F5" s="145"/>
      <c r="G5" s="27"/>
      <c r="H5" s="2"/>
      <c r="I5" s="1"/>
      <c r="J5" s="2"/>
      <c r="K5" s="2"/>
      <c r="L5" s="2"/>
      <c r="M5" s="2"/>
      <c r="N5" s="2"/>
      <c r="O5" s="2"/>
      <c r="P5" s="2"/>
      <c r="Q5" s="7"/>
      <c r="R5" s="4"/>
      <c r="S5" s="4"/>
      <c r="T5" s="4"/>
      <c r="U5" s="4"/>
      <c r="V5" s="4"/>
      <c r="W5" s="4"/>
      <c r="X5" s="4"/>
      <c r="Y5" s="4"/>
      <c r="Z5" s="4"/>
    </row>
    <row r="6" spans="1:26" s="11" customFormat="1" ht="19.149999999999999" customHeight="1" x14ac:dyDescent="0.25">
      <c r="A6" s="8"/>
      <c r="B6" s="148"/>
      <c r="C6" s="148"/>
      <c r="D6" s="148"/>
      <c r="E6" s="148"/>
      <c r="F6" s="26"/>
      <c r="G6" s="26"/>
      <c r="H6" s="9"/>
      <c r="I6" s="9"/>
      <c r="J6" s="9"/>
      <c r="K6" s="9"/>
      <c r="L6" s="9"/>
      <c r="M6" s="9"/>
      <c r="N6" s="9"/>
      <c r="O6" s="9"/>
      <c r="P6" s="9"/>
      <c r="Q6" s="10"/>
      <c r="R6" s="22"/>
      <c r="S6" s="22"/>
      <c r="T6" s="22"/>
      <c r="U6" s="22"/>
      <c r="V6" s="22"/>
      <c r="W6" s="22"/>
      <c r="X6" s="22"/>
      <c r="Y6" s="22"/>
      <c r="Z6" s="22"/>
    </row>
    <row r="7" spans="1:26" s="12" customFormat="1" ht="94.5" customHeight="1" x14ac:dyDescent="0.6">
      <c r="A7" s="149" t="s">
        <v>365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32"/>
      <c r="S7" s="32"/>
      <c r="T7" s="32"/>
      <c r="U7" s="32"/>
      <c r="V7" s="32"/>
      <c r="W7" s="32"/>
      <c r="X7" s="32"/>
      <c r="Y7" s="32"/>
      <c r="Z7" s="32"/>
    </row>
    <row r="8" spans="1:26" s="12" customFormat="1" ht="45" thickBot="1" x14ac:dyDescent="0.65">
      <c r="A8" s="150" t="s">
        <v>358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32"/>
      <c r="S8" s="32"/>
      <c r="T8" s="32"/>
      <c r="U8" s="32"/>
      <c r="V8" s="32"/>
      <c r="W8" s="32"/>
      <c r="X8" s="32"/>
      <c r="Y8" s="32"/>
      <c r="Z8" s="32"/>
    </row>
    <row r="9" spans="1:26" s="11" customFormat="1" ht="20.25" thickBot="1" x14ac:dyDescent="0.3">
      <c r="A9" s="13" t="s">
        <v>4</v>
      </c>
      <c r="B9" s="14" t="s">
        <v>5</v>
      </c>
      <c r="C9" s="15"/>
      <c r="D9" s="143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6" t="s">
        <v>6</v>
      </c>
      <c r="R9" s="22"/>
      <c r="S9" s="22"/>
      <c r="T9" s="22"/>
      <c r="U9" s="22"/>
      <c r="V9" s="22"/>
      <c r="W9" s="22"/>
      <c r="X9" s="22"/>
      <c r="Y9" s="22"/>
      <c r="Z9" s="22"/>
    </row>
    <row r="10" spans="1:26" s="11" customFormat="1" ht="19.5" customHeight="1" x14ac:dyDescent="0.25">
      <c r="A10" s="133" t="s">
        <v>59</v>
      </c>
      <c r="B10" s="132">
        <v>0.375</v>
      </c>
      <c r="C10" s="38" t="s">
        <v>7</v>
      </c>
      <c r="D10" s="83">
        <v>300</v>
      </c>
      <c r="E10" s="83">
        <v>302</v>
      </c>
      <c r="F10" s="83">
        <v>314</v>
      </c>
      <c r="G10" s="83">
        <v>316</v>
      </c>
      <c r="H10" s="83">
        <v>305</v>
      </c>
      <c r="I10" s="49"/>
      <c r="J10" s="49"/>
      <c r="K10" s="49"/>
      <c r="L10" s="83"/>
      <c r="M10" s="83"/>
      <c r="N10" s="83"/>
      <c r="O10" s="83"/>
      <c r="P10" s="83"/>
      <c r="Q10" s="25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11" customFormat="1" ht="42" customHeight="1" x14ac:dyDescent="0.25">
      <c r="A11" s="134"/>
      <c r="B11" s="123"/>
      <c r="C11" s="36" t="s">
        <v>8</v>
      </c>
      <c r="D11" s="53" t="s">
        <v>10</v>
      </c>
      <c r="E11" s="53" t="s">
        <v>11</v>
      </c>
      <c r="F11" s="53" t="s">
        <v>15</v>
      </c>
      <c r="G11" s="53" t="s">
        <v>16</v>
      </c>
      <c r="H11" s="53" t="s">
        <v>49</v>
      </c>
      <c r="I11" s="74"/>
      <c r="J11" s="17"/>
      <c r="K11" s="17"/>
      <c r="L11" s="17"/>
      <c r="M11" s="75"/>
      <c r="N11" s="75"/>
      <c r="O11" s="75"/>
      <c r="P11" s="74"/>
      <c r="Q11" s="23"/>
      <c r="R11" s="22"/>
      <c r="S11" s="22"/>
      <c r="T11" s="22"/>
      <c r="U11" s="22"/>
      <c r="V11" s="22"/>
      <c r="W11" s="22"/>
      <c r="X11" s="22"/>
      <c r="Y11" s="33"/>
      <c r="Z11" s="33"/>
    </row>
    <row r="12" spans="1:26" s="11" customFormat="1" ht="15.75" x14ac:dyDescent="0.25">
      <c r="A12" s="134"/>
      <c r="B12" s="123"/>
      <c r="C12" s="37" t="s">
        <v>9</v>
      </c>
      <c r="D12" s="53">
        <v>20</v>
      </c>
      <c r="E12" s="53">
        <v>20</v>
      </c>
      <c r="F12" s="53">
        <v>25</v>
      </c>
      <c r="G12" s="53">
        <v>25</v>
      </c>
      <c r="H12" s="53">
        <v>19</v>
      </c>
      <c r="I12" s="50"/>
      <c r="J12" s="17"/>
      <c r="K12" s="17"/>
      <c r="L12" s="17"/>
      <c r="M12" s="75"/>
      <c r="N12" s="75"/>
      <c r="O12" s="75"/>
      <c r="P12" s="74"/>
      <c r="Q12" s="23">
        <f>SUM(D12:P12)</f>
        <v>109</v>
      </c>
      <c r="R12" s="22"/>
      <c r="S12" s="22"/>
      <c r="T12" s="22"/>
      <c r="U12" s="22"/>
      <c r="V12" s="22"/>
      <c r="W12" s="22"/>
      <c r="X12" s="22"/>
      <c r="Y12" s="34"/>
      <c r="Z12" s="34"/>
    </row>
    <row r="13" spans="1:26" s="11" customFormat="1" ht="19.5" customHeight="1" x14ac:dyDescent="0.25">
      <c r="A13" s="134"/>
      <c r="B13" s="122">
        <v>0.4236111111111111</v>
      </c>
      <c r="C13" s="35" t="s">
        <v>7</v>
      </c>
      <c r="D13" s="117">
        <v>306</v>
      </c>
      <c r="E13" s="117">
        <v>308</v>
      </c>
      <c r="F13" s="117">
        <v>724</v>
      </c>
      <c r="G13" s="117">
        <v>726</v>
      </c>
      <c r="H13" s="117">
        <v>728</v>
      </c>
      <c r="I13" s="51"/>
      <c r="J13" s="51"/>
      <c r="K13" s="51"/>
      <c r="L13" s="51"/>
      <c r="M13" s="51"/>
      <c r="N13" s="75"/>
      <c r="O13" s="75"/>
      <c r="P13" s="117"/>
      <c r="Q13" s="24"/>
      <c r="R13" s="40"/>
      <c r="S13" s="139"/>
      <c r="T13" s="139"/>
      <c r="U13" s="140"/>
      <c r="V13" s="140"/>
      <c r="W13" s="39"/>
      <c r="X13" s="39"/>
      <c r="Y13" s="39"/>
      <c r="Z13" s="39"/>
    </row>
    <row r="14" spans="1:26" s="11" customFormat="1" ht="42" customHeight="1" x14ac:dyDescent="0.25">
      <c r="A14" s="134"/>
      <c r="B14" s="123"/>
      <c r="C14" s="36" t="s">
        <v>8</v>
      </c>
      <c r="D14" s="53" t="s">
        <v>13</v>
      </c>
      <c r="E14" s="53" t="s">
        <v>14</v>
      </c>
      <c r="F14" s="53" t="s">
        <v>17</v>
      </c>
      <c r="G14" s="53" t="s">
        <v>18</v>
      </c>
      <c r="H14" s="53" t="s">
        <v>19</v>
      </c>
      <c r="I14" s="74"/>
      <c r="J14" s="74"/>
      <c r="K14" s="74"/>
      <c r="L14" s="74"/>
      <c r="M14" s="74"/>
      <c r="N14" s="75"/>
      <c r="O14" s="75"/>
      <c r="P14" s="74"/>
      <c r="Q14" s="23"/>
      <c r="R14" s="22"/>
      <c r="S14" s="22"/>
      <c r="T14" s="22"/>
      <c r="U14" s="22"/>
      <c r="V14" s="22"/>
      <c r="W14" s="22"/>
      <c r="X14" s="22"/>
      <c r="Y14" s="33"/>
      <c r="Z14" s="33"/>
    </row>
    <row r="15" spans="1:26" s="11" customFormat="1" ht="15.75" x14ac:dyDescent="0.25">
      <c r="A15" s="134"/>
      <c r="B15" s="123"/>
      <c r="C15" s="37" t="s">
        <v>9</v>
      </c>
      <c r="D15" s="53">
        <v>25</v>
      </c>
      <c r="E15" s="53">
        <v>25</v>
      </c>
      <c r="F15" s="53">
        <v>22</v>
      </c>
      <c r="G15" s="53">
        <v>22</v>
      </c>
      <c r="H15" s="53">
        <v>21</v>
      </c>
      <c r="I15" s="50"/>
      <c r="J15" s="50"/>
      <c r="K15" s="50"/>
      <c r="L15" s="50"/>
      <c r="M15" s="50"/>
      <c r="N15" s="75"/>
      <c r="O15" s="75"/>
      <c r="P15" s="74"/>
      <c r="Q15" s="23">
        <f>SUM(D15:P15)</f>
        <v>115</v>
      </c>
      <c r="R15" s="22"/>
      <c r="S15" s="22"/>
      <c r="T15" s="22"/>
      <c r="U15" s="22"/>
      <c r="V15" s="22"/>
      <c r="W15" s="22"/>
      <c r="X15" s="22"/>
      <c r="Y15" s="34"/>
      <c r="Z15" s="34"/>
    </row>
    <row r="16" spans="1:26" s="11" customFormat="1" ht="19.5" customHeight="1" x14ac:dyDescent="0.25">
      <c r="A16" s="134"/>
      <c r="B16" s="122">
        <v>0.47222222222222227</v>
      </c>
      <c r="C16" s="35" t="s">
        <v>7</v>
      </c>
      <c r="D16" s="117">
        <v>734</v>
      </c>
      <c r="E16" s="117">
        <v>736</v>
      </c>
      <c r="F16" s="117">
        <v>738</v>
      </c>
      <c r="G16" s="117">
        <v>304</v>
      </c>
      <c r="H16" s="117">
        <v>725</v>
      </c>
      <c r="I16" s="51"/>
      <c r="J16" s="51"/>
      <c r="K16" s="51"/>
      <c r="L16" s="51"/>
      <c r="M16" s="51"/>
      <c r="N16" s="75"/>
      <c r="O16" s="75"/>
      <c r="P16" s="117"/>
      <c r="Q16" s="24"/>
      <c r="R16" s="40"/>
      <c r="S16" s="139"/>
      <c r="T16" s="139"/>
      <c r="U16" s="140"/>
      <c r="V16" s="140"/>
      <c r="W16" s="39"/>
      <c r="X16" s="39"/>
      <c r="Y16" s="39"/>
      <c r="Z16" s="39"/>
    </row>
    <row r="17" spans="1:26" s="11" customFormat="1" ht="42" customHeight="1" x14ac:dyDescent="0.25">
      <c r="A17" s="134"/>
      <c r="B17" s="123"/>
      <c r="C17" s="36" t="s">
        <v>8</v>
      </c>
      <c r="D17" s="53" t="s">
        <v>20</v>
      </c>
      <c r="E17" s="53" t="s">
        <v>21</v>
      </c>
      <c r="F17" s="53" t="s">
        <v>22</v>
      </c>
      <c r="G17" s="53" t="s">
        <v>12</v>
      </c>
      <c r="H17" s="53" t="s">
        <v>50</v>
      </c>
      <c r="I17" s="74"/>
      <c r="J17" s="74"/>
      <c r="K17" s="74"/>
      <c r="L17" s="74"/>
      <c r="M17" s="74"/>
      <c r="N17" s="75"/>
      <c r="O17" s="75"/>
      <c r="P17" s="74"/>
      <c r="Q17" s="23"/>
      <c r="R17" s="22"/>
      <c r="S17" s="22"/>
      <c r="T17" s="22"/>
      <c r="U17" s="22"/>
      <c r="V17" s="22"/>
      <c r="W17" s="22"/>
      <c r="X17" s="22"/>
      <c r="Y17" s="22"/>
      <c r="Z17" s="22"/>
    </row>
    <row r="18" spans="1:26" s="11" customFormat="1" ht="16.5" thickBot="1" x14ac:dyDescent="0.3">
      <c r="A18" s="135"/>
      <c r="B18" s="124"/>
      <c r="C18" s="66" t="s">
        <v>9</v>
      </c>
      <c r="D18" s="58">
        <v>14</v>
      </c>
      <c r="E18" s="58">
        <v>5</v>
      </c>
      <c r="F18" s="58">
        <v>29</v>
      </c>
      <c r="G18" s="58">
        <v>30</v>
      </c>
      <c r="H18" s="58">
        <v>15</v>
      </c>
      <c r="I18" s="57"/>
      <c r="J18" s="57"/>
      <c r="K18" s="57"/>
      <c r="L18" s="57"/>
      <c r="M18" s="57"/>
      <c r="N18" s="41"/>
      <c r="O18" s="41"/>
      <c r="P18" s="69"/>
      <c r="Q18" s="67">
        <f>SUM(D18:P18)</f>
        <v>93</v>
      </c>
      <c r="R18" s="22"/>
      <c r="S18" s="22"/>
      <c r="T18" s="22"/>
      <c r="U18" s="22"/>
      <c r="V18" s="22"/>
      <c r="W18" s="22"/>
      <c r="X18" s="22"/>
      <c r="Y18" s="22"/>
      <c r="Z18" s="22"/>
    </row>
    <row r="19" spans="1:26" s="11" customFormat="1" ht="19.5" customHeight="1" x14ac:dyDescent="0.25">
      <c r="A19" s="125" t="s">
        <v>60</v>
      </c>
      <c r="B19" s="127">
        <v>0.40277777777777773</v>
      </c>
      <c r="C19" s="62" t="s">
        <v>7</v>
      </c>
      <c r="D19" s="81">
        <v>310</v>
      </c>
      <c r="E19" s="81">
        <v>312</v>
      </c>
      <c r="F19" s="81">
        <v>320</v>
      </c>
      <c r="G19" s="81">
        <v>718</v>
      </c>
      <c r="H19" s="81">
        <v>770</v>
      </c>
      <c r="I19" s="81"/>
      <c r="J19" s="64"/>
      <c r="K19" s="64"/>
      <c r="L19" s="64"/>
      <c r="M19" s="64"/>
      <c r="N19" s="81"/>
      <c r="O19" s="81"/>
      <c r="P19" s="81"/>
      <c r="Q19" s="65"/>
      <c r="R19" s="22"/>
      <c r="S19" s="22"/>
      <c r="T19" s="22"/>
      <c r="U19" s="22"/>
      <c r="V19" s="22"/>
      <c r="W19" s="22"/>
      <c r="X19" s="22"/>
      <c r="Y19" s="22"/>
      <c r="Z19" s="22"/>
    </row>
    <row r="20" spans="1:26" s="11" customFormat="1" ht="42" customHeight="1" x14ac:dyDescent="0.25">
      <c r="A20" s="126"/>
      <c r="B20" s="123"/>
      <c r="C20" s="36" t="s">
        <v>8</v>
      </c>
      <c r="D20" s="53" t="s">
        <v>23</v>
      </c>
      <c r="E20" s="53" t="s">
        <v>24</v>
      </c>
      <c r="F20" s="53" t="s">
        <v>25</v>
      </c>
      <c r="G20" s="53" t="s">
        <v>26</v>
      </c>
      <c r="H20" s="53" t="s">
        <v>30</v>
      </c>
      <c r="I20" s="79"/>
      <c r="J20" s="74"/>
      <c r="K20" s="74"/>
      <c r="L20" s="74"/>
      <c r="M20" s="74"/>
      <c r="N20" s="74"/>
      <c r="O20" s="74"/>
      <c r="P20" s="74"/>
      <c r="Q20" s="23"/>
      <c r="R20" s="22"/>
      <c r="S20" s="22"/>
      <c r="T20" s="22"/>
      <c r="U20" s="22"/>
      <c r="V20" s="22"/>
      <c r="W20" s="22"/>
      <c r="X20" s="22"/>
      <c r="Y20" s="22"/>
      <c r="Z20" s="22"/>
    </row>
    <row r="21" spans="1:26" s="11" customFormat="1" ht="15.75" x14ac:dyDescent="0.25">
      <c r="A21" s="126"/>
      <c r="B21" s="123"/>
      <c r="C21" s="37" t="s">
        <v>9</v>
      </c>
      <c r="D21" s="53">
        <v>18</v>
      </c>
      <c r="E21" s="53">
        <v>10</v>
      </c>
      <c r="F21" s="53">
        <v>28</v>
      </c>
      <c r="G21" s="53">
        <v>30</v>
      </c>
      <c r="H21" s="53">
        <v>22</v>
      </c>
      <c r="I21" s="94"/>
      <c r="J21" s="50"/>
      <c r="K21" s="50"/>
      <c r="L21" s="50"/>
      <c r="M21" s="50"/>
      <c r="N21" s="74"/>
      <c r="O21" s="74"/>
      <c r="P21" s="74"/>
      <c r="Q21" s="23">
        <f>SUM(D21:P21)</f>
        <v>108</v>
      </c>
      <c r="R21" s="22"/>
      <c r="S21" s="22"/>
      <c r="T21" s="22"/>
      <c r="U21" s="22"/>
      <c r="V21" s="22"/>
      <c r="W21" s="22"/>
      <c r="X21" s="22"/>
      <c r="Y21" s="22"/>
      <c r="Z21" s="22"/>
    </row>
    <row r="22" spans="1:26" s="11" customFormat="1" ht="19.5" customHeight="1" x14ac:dyDescent="0.25">
      <c r="A22" s="126"/>
      <c r="B22" s="122">
        <v>0.4513888888888889</v>
      </c>
      <c r="C22" s="35" t="s">
        <v>7</v>
      </c>
      <c r="D22" s="86">
        <v>772</v>
      </c>
      <c r="E22" s="86">
        <v>774</v>
      </c>
      <c r="F22" s="86">
        <v>792</v>
      </c>
      <c r="G22" s="86">
        <v>798</v>
      </c>
      <c r="H22" s="86">
        <v>775</v>
      </c>
      <c r="I22" s="86">
        <v>795</v>
      </c>
      <c r="J22" s="75"/>
      <c r="K22" s="75"/>
      <c r="L22" s="75"/>
      <c r="M22" s="75"/>
      <c r="N22" s="86"/>
      <c r="O22" s="86"/>
      <c r="P22" s="86"/>
      <c r="Q22" s="24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11" customFormat="1" ht="42" customHeight="1" x14ac:dyDescent="0.25">
      <c r="A23" s="126"/>
      <c r="B23" s="123"/>
      <c r="C23" s="36" t="s">
        <v>8</v>
      </c>
      <c r="D23" s="53" t="s">
        <v>31</v>
      </c>
      <c r="E23" s="53" t="s">
        <v>32</v>
      </c>
      <c r="F23" s="53" t="s">
        <v>33</v>
      </c>
      <c r="G23" s="53" t="s">
        <v>34</v>
      </c>
      <c r="H23" s="53" t="s">
        <v>52</v>
      </c>
      <c r="I23" s="53" t="s">
        <v>53</v>
      </c>
      <c r="J23" s="74"/>
      <c r="K23" s="74"/>
      <c r="L23" s="75"/>
      <c r="M23" s="75"/>
      <c r="N23" s="74"/>
      <c r="O23" s="74"/>
      <c r="P23" s="74"/>
      <c r="Q23" s="23"/>
      <c r="R23" s="22"/>
      <c r="S23" s="22"/>
      <c r="T23" s="22"/>
      <c r="U23" s="22"/>
      <c r="V23" s="22"/>
      <c r="W23" s="22"/>
      <c r="X23" s="22"/>
      <c r="Y23" s="22"/>
      <c r="Z23" s="22"/>
    </row>
    <row r="24" spans="1:26" s="11" customFormat="1" ht="15.75" x14ac:dyDescent="0.25">
      <c r="A24" s="126"/>
      <c r="B24" s="123"/>
      <c r="C24" s="37" t="s">
        <v>9</v>
      </c>
      <c r="D24" s="53">
        <v>22</v>
      </c>
      <c r="E24" s="53">
        <v>21</v>
      </c>
      <c r="F24" s="53">
        <v>20</v>
      </c>
      <c r="G24" s="53">
        <v>18</v>
      </c>
      <c r="H24" s="53">
        <v>15</v>
      </c>
      <c r="I24" s="53">
        <v>7</v>
      </c>
      <c r="J24" s="74"/>
      <c r="K24" s="74"/>
      <c r="L24" s="75"/>
      <c r="M24" s="75"/>
      <c r="N24" s="74"/>
      <c r="O24" s="74"/>
      <c r="P24" s="74"/>
      <c r="Q24" s="23">
        <f>SUM(D24:P24)</f>
        <v>103</v>
      </c>
      <c r="R24" s="22"/>
      <c r="S24" s="22"/>
      <c r="T24" s="22"/>
      <c r="U24" s="22"/>
      <c r="V24" s="22"/>
      <c r="W24" s="22"/>
      <c r="X24" s="22"/>
      <c r="Y24" s="22"/>
      <c r="Z24" s="22"/>
    </row>
    <row r="25" spans="1:26" s="11" customFormat="1" ht="19.5" customHeight="1" x14ac:dyDescent="0.25">
      <c r="A25" s="126"/>
      <c r="B25" s="123"/>
      <c r="C25" s="35" t="s">
        <v>7</v>
      </c>
      <c r="D25" s="86">
        <v>766</v>
      </c>
      <c r="E25" s="86">
        <v>768</v>
      </c>
      <c r="F25" s="86">
        <v>765</v>
      </c>
      <c r="G25" s="86">
        <v>764</v>
      </c>
      <c r="H25" s="86">
        <v>567</v>
      </c>
      <c r="I25" s="86"/>
      <c r="J25" s="51"/>
      <c r="K25" s="51"/>
      <c r="L25" s="86"/>
      <c r="M25" s="86"/>
      <c r="N25" s="86"/>
      <c r="O25" s="86"/>
      <c r="P25" s="86"/>
      <c r="Q25" s="24"/>
      <c r="R25" s="22"/>
      <c r="S25" s="22"/>
      <c r="T25" s="22"/>
      <c r="U25" s="22"/>
      <c r="V25" s="22"/>
      <c r="W25" s="22"/>
      <c r="X25" s="22"/>
      <c r="Y25" s="22"/>
      <c r="Z25" s="22"/>
    </row>
    <row r="26" spans="1:26" s="11" customFormat="1" ht="42" customHeight="1" x14ac:dyDescent="0.25">
      <c r="A26" s="126"/>
      <c r="B26" s="122">
        <v>0.5</v>
      </c>
      <c r="C26" s="36" t="s">
        <v>8</v>
      </c>
      <c r="D26" s="53" t="s">
        <v>28</v>
      </c>
      <c r="E26" s="53" t="s">
        <v>29</v>
      </c>
      <c r="F26" s="53" t="s">
        <v>51</v>
      </c>
      <c r="G26" s="53" t="s">
        <v>27</v>
      </c>
      <c r="H26" s="53"/>
      <c r="I26" s="74"/>
      <c r="J26" s="74"/>
      <c r="K26" s="74"/>
      <c r="L26" s="74"/>
      <c r="M26" s="74"/>
      <c r="N26" s="75"/>
      <c r="O26" s="43"/>
      <c r="P26" s="43"/>
      <c r="Q26" s="23"/>
      <c r="R26" s="22"/>
      <c r="S26" s="22"/>
      <c r="T26" s="22"/>
      <c r="U26" s="22"/>
      <c r="V26" s="22"/>
      <c r="W26" s="22"/>
      <c r="X26" s="22"/>
      <c r="Y26" s="22"/>
      <c r="Z26" s="22"/>
    </row>
    <row r="27" spans="1:26" s="11" customFormat="1" ht="20.25" thickBot="1" x14ac:dyDescent="0.3">
      <c r="A27" s="126"/>
      <c r="B27" s="123"/>
      <c r="C27" s="37" t="s">
        <v>9</v>
      </c>
      <c r="D27" s="53">
        <v>25</v>
      </c>
      <c r="E27" s="53">
        <v>24</v>
      </c>
      <c r="F27" s="53">
        <v>20</v>
      </c>
      <c r="G27" s="53">
        <v>27</v>
      </c>
      <c r="H27" s="53"/>
      <c r="I27" s="74"/>
      <c r="J27" s="50"/>
      <c r="K27" s="50"/>
      <c r="L27" s="74"/>
      <c r="M27" s="74"/>
      <c r="N27" s="75"/>
      <c r="O27" s="31"/>
      <c r="P27" s="31"/>
      <c r="Q27" s="23">
        <f>SUM(D27:P27)</f>
        <v>96</v>
      </c>
      <c r="R27" s="22"/>
      <c r="S27" s="22"/>
      <c r="T27" s="22"/>
      <c r="U27" s="22"/>
      <c r="V27" s="22"/>
      <c r="W27" s="22"/>
      <c r="X27" s="22"/>
      <c r="Y27" s="22"/>
      <c r="Z27" s="22"/>
    </row>
    <row r="28" spans="1:26" s="11" customFormat="1" ht="19.5" customHeight="1" x14ac:dyDescent="0.25">
      <c r="A28" s="130" t="s">
        <v>61</v>
      </c>
      <c r="B28" s="132">
        <v>0.40277777777777773</v>
      </c>
      <c r="C28" s="38" t="s">
        <v>7</v>
      </c>
      <c r="D28" s="83">
        <v>356</v>
      </c>
      <c r="E28" s="83">
        <v>358</v>
      </c>
      <c r="F28" s="83">
        <v>355</v>
      </c>
      <c r="G28" s="83">
        <v>714</v>
      </c>
      <c r="H28" s="83">
        <v>716</v>
      </c>
      <c r="I28" s="83">
        <v>719</v>
      </c>
      <c r="J28" s="49"/>
      <c r="K28" s="49"/>
      <c r="L28" s="83"/>
      <c r="M28" s="83"/>
      <c r="N28" s="83"/>
      <c r="O28" s="83"/>
      <c r="P28" s="83"/>
      <c r="Q28" s="25"/>
      <c r="R28" s="22"/>
      <c r="S28" s="22"/>
      <c r="T28" s="22"/>
      <c r="U28" s="22"/>
      <c r="V28" s="22"/>
      <c r="W28" s="22"/>
      <c r="X28" s="22"/>
      <c r="Y28" s="22"/>
      <c r="Z28" s="22"/>
    </row>
    <row r="29" spans="1:26" s="11" customFormat="1" ht="42" customHeight="1" x14ac:dyDescent="0.25">
      <c r="A29" s="126"/>
      <c r="B29" s="123"/>
      <c r="C29" s="36" t="s">
        <v>8</v>
      </c>
      <c r="D29" s="53" t="s">
        <v>35</v>
      </c>
      <c r="E29" s="53" t="s">
        <v>36</v>
      </c>
      <c r="F29" s="53" t="s">
        <v>54</v>
      </c>
      <c r="G29" s="53" t="s">
        <v>43</v>
      </c>
      <c r="H29" s="53" t="s">
        <v>44</v>
      </c>
      <c r="I29" s="53" t="s">
        <v>55</v>
      </c>
      <c r="J29" s="75"/>
      <c r="K29" s="43"/>
      <c r="L29" s="75"/>
      <c r="M29" s="75"/>
      <c r="N29" s="75"/>
      <c r="O29" s="75"/>
      <c r="P29" s="75"/>
      <c r="Q29" s="23"/>
      <c r="R29" s="22"/>
      <c r="S29" s="22"/>
      <c r="T29" s="22"/>
      <c r="U29" s="22"/>
      <c r="V29" s="22"/>
      <c r="W29" s="22"/>
      <c r="X29" s="22"/>
      <c r="Y29" s="22"/>
      <c r="Z29" s="22"/>
    </row>
    <row r="30" spans="1:26" s="11" customFormat="1" x14ac:dyDescent="0.25">
      <c r="A30" s="126"/>
      <c r="B30" s="123"/>
      <c r="C30" s="37" t="s">
        <v>9</v>
      </c>
      <c r="D30" s="53">
        <v>20</v>
      </c>
      <c r="E30" s="53">
        <v>20</v>
      </c>
      <c r="F30" s="53">
        <v>6</v>
      </c>
      <c r="G30" s="53">
        <v>22</v>
      </c>
      <c r="H30" s="53">
        <v>23</v>
      </c>
      <c r="I30" s="53">
        <v>8</v>
      </c>
      <c r="J30" s="75"/>
      <c r="K30" s="31"/>
      <c r="L30" s="75"/>
      <c r="M30" s="75"/>
      <c r="N30" s="75"/>
      <c r="O30" s="75"/>
      <c r="P30" s="75"/>
      <c r="Q30" s="23">
        <f>SUM(D30:P30)</f>
        <v>99</v>
      </c>
      <c r="R30" s="22"/>
      <c r="S30" s="22"/>
      <c r="T30" s="22"/>
      <c r="U30" s="22"/>
      <c r="V30" s="22"/>
      <c r="W30" s="22"/>
      <c r="X30" s="22"/>
      <c r="Y30" s="22"/>
      <c r="Z30" s="22"/>
    </row>
    <row r="31" spans="1:26" s="11" customFormat="1" ht="19.5" customHeight="1" x14ac:dyDescent="0.25">
      <c r="A31" s="126"/>
      <c r="B31" s="128">
        <v>0.4513888888888889</v>
      </c>
      <c r="C31" s="35" t="s">
        <v>7</v>
      </c>
      <c r="D31" s="86">
        <v>366</v>
      </c>
      <c r="E31" s="86">
        <v>368</v>
      </c>
      <c r="F31" s="86">
        <v>370</v>
      </c>
      <c r="G31" s="86">
        <v>360</v>
      </c>
      <c r="H31" s="86"/>
      <c r="I31" s="86"/>
      <c r="J31" s="44"/>
      <c r="K31" s="75"/>
      <c r="L31" s="75"/>
      <c r="M31" s="75"/>
      <c r="N31" s="75"/>
      <c r="O31" s="75"/>
      <c r="P31" s="75"/>
      <c r="Q31" s="24"/>
      <c r="R31" s="22"/>
      <c r="S31" s="22"/>
      <c r="T31" s="22"/>
      <c r="U31" s="22"/>
      <c r="V31" s="22"/>
      <c r="W31" s="22"/>
      <c r="X31" s="22"/>
      <c r="Y31" s="22"/>
      <c r="Z31" s="22"/>
    </row>
    <row r="32" spans="1:26" s="11" customFormat="1" ht="64.5" customHeight="1" x14ac:dyDescent="0.25">
      <c r="A32" s="126"/>
      <c r="B32" s="129"/>
      <c r="C32" s="36" t="s">
        <v>8</v>
      </c>
      <c r="D32" s="53" t="s">
        <v>40</v>
      </c>
      <c r="E32" s="53" t="s">
        <v>41</v>
      </c>
      <c r="F32" s="53" t="s">
        <v>42</v>
      </c>
      <c r="G32" s="53" t="s">
        <v>37</v>
      </c>
      <c r="H32" s="79"/>
      <c r="I32" s="79"/>
      <c r="J32" s="17"/>
      <c r="K32" s="75"/>
      <c r="L32" s="17"/>
      <c r="M32" s="75"/>
      <c r="N32" s="75"/>
      <c r="O32" s="75"/>
      <c r="P32" s="75"/>
      <c r="Q32" s="23"/>
      <c r="R32" s="22"/>
      <c r="S32" s="22"/>
      <c r="T32" s="22"/>
      <c r="U32" s="22"/>
      <c r="V32" s="22"/>
      <c r="W32" s="22"/>
      <c r="X32" s="22"/>
      <c r="Y32" s="22"/>
      <c r="Z32" s="22"/>
    </row>
    <row r="33" spans="1:26" s="11" customFormat="1" ht="15.75" x14ac:dyDescent="0.25">
      <c r="A33" s="126"/>
      <c r="B33" s="127"/>
      <c r="C33" s="37" t="s">
        <v>9</v>
      </c>
      <c r="D33" s="53">
        <v>26</v>
      </c>
      <c r="E33" s="53">
        <v>27</v>
      </c>
      <c r="F33" s="53">
        <v>27</v>
      </c>
      <c r="G33" s="53">
        <v>26</v>
      </c>
      <c r="H33" s="79"/>
      <c r="I33" s="79"/>
      <c r="J33" s="17"/>
      <c r="K33" s="75"/>
      <c r="L33" s="17"/>
      <c r="M33" s="75"/>
      <c r="N33" s="75"/>
      <c r="O33" s="75"/>
      <c r="P33" s="75"/>
      <c r="Q33" s="23">
        <f>SUM(D33:P33)</f>
        <v>106</v>
      </c>
      <c r="R33" s="22"/>
      <c r="S33" s="22"/>
      <c r="T33" s="22"/>
      <c r="U33" s="22"/>
      <c r="V33" s="22"/>
      <c r="W33" s="22"/>
      <c r="X33" s="22"/>
      <c r="Y33" s="22"/>
      <c r="Z33" s="22"/>
    </row>
    <row r="34" spans="1:26" s="11" customFormat="1" ht="19.5" customHeight="1" x14ac:dyDescent="0.25">
      <c r="A34" s="126"/>
      <c r="B34" s="128">
        <v>0.5</v>
      </c>
      <c r="C34" s="35" t="s">
        <v>7</v>
      </c>
      <c r="D34" s="86">
        <v>362</v>
      </c>
      <c r="E34" s="86">
        <v>364</v>
      </c>
      <c r="F34" s="86">
        <v>361</v>
      </c>
      <c r="G34" s="86">
        <v>769</v>
      </c>
      <c r="H34" s="86"/>
      <c r="I34" s="86"/>
      <c r="J34" s="75"/>
      <c r="K34" s="75"/>
      <c r="L34" s="75"/>
      <c r="M34" s="75"/>
      <c r="N34" s="75"/>
      <c r="O34" s="75"/>
      <c r="P34" s="75"/>
      <c r="Q34" s="24"/>
      <c r="R34" s="22"/>
      <c r="S34" s="22"/>
      <c r="T34" s="22"/>
      <c r="U34" s="22"/>
      <c r="V34" s="22"/>
      <c r="W34" s="22"/>
      <c r="X34" s="22"/>
      <c r="Y34" s="22"/>
      <c r="Z34" s="22"/>
    </row>
    <row r="35" spans="1:26" s="11" customFormat="1" ht="42" customHeight="1" x14ac:dyDescent="0.25">
      <c r="A35" s="126"/>
      <c r="B35" s="129"/>
      <c r="C35" s="36" t="s">
        <v>8</v>
      </c>
      <c r="D35" s="53" t="s">
        <v>38</v>
      </c>
      <c r="E35" s="53" t="s">
        <v>39</v>
      </c>
      <c r="F35" s="53" t="s">
        <v>56</v>
      </c>
      <c r="G35" s="53" t="s">
        <v>57</v>
      </c>
      <c r="H35" s="79"/>
      <c r="I35" s="79"/>
      <c r="J35" s="75"/>
      <c r="K35" s="75"/>
      <c r="L35" s="75"/>
      <c r="M35" s="75"/>
      <c r="N35" s="75"/>
      <c r="O35" s="75"/>
      <c r="P35" s="75"/>
      <c r="Q35" s="23"/>
      <c r="R35" s="22"/>
      <c r="S35" s="22"/>
      <c r="T35" s="22"/>
      <c r="U35" s="22"/>
      <c r="V35" s="22"/>
      <c r="W35" s="22"/>
      <c r="X35" s="22"/>
      <c r="Y35" s="22"/>
      <c r="Z35" s="22"/>
    </row>
    <row r="36" spans="1:26" s="11" customFormat="1" ht="15.75" x14ac:dyDescent="0.25">
      <c r="A36" s="126"/>
      <c r="B36" s="129"/>
      <c r="C36" s="37" t="s">
        <v>9</v>
      </c>
      <c r="D36" s="53">
        <v>26</v>
      </c>
      <c r="E36" s="53">
        <v>26</v>
      </c>
      <c r="F36" s="53">
        <v>23</v>
      </c>
      <c r="G36" s="53">
        <v>25</v>
      </c>
      <c r="H36" s="79"/>
      <c r="I36" s="79"/>
      <c r="J36" s="75"/>
      <c r="K36" s="75"/>
      <c r="L36" s="75"/>
      <c r="M36" s="75"/>
      <c r="N36" s="75"/>
      <c r="O36" s="75"/>
      <c r="P36" s="75"/>
      <c r="Q36" s="23">
        <f>SUM(D36:P36)</f>
        <v>100</v>
      </c>
      <c r="R36" s="22"/>
      <c r="S36" s="22"/>
      <c r="T36" s="22"/>
      <c r="U36" s="22"/>
      <c r="V36" s="22"/>
      <c r="W36" s="22"/>
      <c r="X36" s="22"/>
      <c r="Y36" s="22"/>
      <c r="Z36" s="22"/>
    </row>
    <row r="37" spans="1:26" s="11" customFormat="1" ht="19.5" customHeight="1" x14ac:dyDescent="0.25">
      <c r="A37" s="126"/>
      <c r="B37" s="122">
        <v>0.58333333333333337</v>
      </c>
      <c r="C37" s="35" t="s">
        <v>7</v>
      </c>
      <c r="D37" s="86">
        <v>760</v>
      </c>
      <c r="E37" s="86">
        <v>762</v>
      </c>
      <c r="F37" s="86">
        <v>776</v>
      </c>
      <c r="G37" s="86">
        <v>778</v>
      </c>
      <c r="H37" s="86"/>
      <c r="I37" s="86"/>
      <c r="J37" s="51"/>
      <c r="K37" s="51"/>
      <c r="L37" s="51"/>
      <c r="M37" s="51"/>
      <c r="N37" s="75"/>
      <c r="O37" s="75"/>
      <c r="P37" s="75"/>
      <c r="Q37" s="24"/>
      <c r="R37" s="22"/>
      <c r="S37" s="22"/>
      <c r="T37" s="22"/>
      <c r="U37" s="22"/>
      <c r="V37" s="22"/>
      <c r="W37" s="22"/>
      <c r="X37" s="22"/>
      <c r="Y37" s="22"/>
      <c r="Z37" s="22"/>
    </row>
    <row r="38" spans="1:26" s="11" customFormat="1" ht="42" customHeight="1" x14ac:dyDescent="0.25">
      <c r="A38" s="126"/>
      <c r="B38" s="122"/>
      <c r="C38" s="36" t="s">
        <v>8</v>
      </c>
      <c r="D38" s="53" t="s">
        <v>45</v>
      </c>
      <c r="E38" s="53" t="s">
        <v>46</v>
      </c>
      <c r="F38" s="53" t="s">
        <v>47</v>
      </c>
      <c r="G38" s="53" t="s">
        <v>48</v>
      </c>
      <c r="H38" s="53"/>
      <c r="I38" s="74"/>
      <c r="J38" s="46"/>
      <c r="K38" s="46"/>
      <c r="L38" s="46"/>
      <c r="M38" s="46"/>
      <c r="N38" s="75"/>
      <c r="O38" s="75"/>
      <c r="P38" s="75"/>
      <c r="Q38" s="23"/>
      <c r="R38" s="22"/>
      <c r="S38" s="22"/>
      <c r="T38" s="22"/>
      <c r="U38" s="22"/>
      <c r="V38" s="22"/>
      <c r="W38" s="22"/>
      <c r="X38" s="22"/>
      <c r="Y38" s="22"/>
      <c r="Z38" s="22"/>
    </row>
    <row r="39" spans="1:26" s="11" customFormat="1" ht="16.5" thickBot="1" x14ac:dyDescent="0.3">
      <c r="A39" s="126"/>
      <c r="B39" s="122"/>
      <c r="C39" s="37" t="s">
        <v>9</v>
      </c>
      <c r="D39" s="53">
        <v>31</v>
      </c>
      <c r="E39" s="53">
        <v>31</v>
      </c>
      <c r="F39" s="53">
        <v>20</v>
      </c>
      <c r="G39" s="53">
        <v>19</v>
      </c>
      <c r="H39" s="53"/>
      <c r="I39" s="74"/>
      <c r="J39" s="54"/>
      <c r="K39" s="54"/>
      <c r="L39" s="54"/>
      <c r="M39" s="54"/>
      <c r="N39" s="75"/>
      <c r="O39" s="75"/>
      <c r="P39" s="75"/>
      <c r="Q39" s="23">
        <f>SUM(D39:P39)</f>
        <v>101</v>
      </c>
      <c r="R39" s="22"/>
      <c r="S39" s="22"/>
      <c r="T39" s="22"/>
      <c r="U39" s="22"/>
      <c r="V39" s="22"/>
      <c r="W39" s="22"/>
      <c r="X39" s="22"/>
      <c r="Y39" s="22"/>
      <c r="Z39" s="22"/>
    </row>
    <row r="40" spans="1:26" s="11" customFormat="1" ht="19.5" customHeight="1" x14ac:dyDescent="0.25">
      <c r="A40" s="130" t="s">
        <v>62</v>
      </c>
      <c r="B40" s="132">
        <v>0.40277777777777773</v>
      </c>
      <c r="C40" s="38" t="s">
        <v>7</v>
      </c>
      <c r="D40" s="83">
        <v>300</v>
      </c>
      <c r="E40" s="83">
        <v>302</v>
      </c>
      <c r="F40" s="83">
        <v>304</v>
      </c>
      <c r="G40" s="83">
        <v>306</v>
      </c>
      <c r="H40" s="83">
        <v>308</v>
      </c>
      <c r="I40" s="49"/>
      <c r="J40" s="49"/>
      <c r="K40" s="49"/>
      <c r="L40" s="83"/>
      <c r="M40" s="83"/>
      <c r="N40" s="83"/>
      <c r="O40" s="83"/>
      <c r="P40" s="83"/>
      <c r="Q40" s="25"/>
      <c r="R40" s="22"/>
      <c r="S40" s="22"/>
      <c r="T40" s="22"/>
      <c r="U40" s="22"/>
      <c r="V40" s="22"/>
      <c r="W40" s="22"/>
      <c r="X40" s="22"/>
      <c r="Y40" s="22"/>
      <c r="Z40" s="22"/>
    </row>
    <row r="41" spans="1:26" s="11" customFormat="1" ht="42" customHeight="1" x14ac:dyDescent="0.25">
      <c r="A41" s="126"/>
      <c r="B41" s="123"/>
      <c r="C41" s="36" t="s">
        <v>8</v>
      </c>
      <c r="D41" s="53" t="s">
        <v>65</v>
      </c>
      <c r="E41" s="53" t="s">
        <v>66</v>
      </c>
      <c r="F41" s="53" t="s">
        <v>67</v>
      </c>
      <c r="G41" s="53" t="s">
        <v>68</v>
      </c>
      <c r="H41" s="53" t="s">
        <v>69</v>
      </c>
      <c r="I41" s="74"/>
      <c r="J41" s="17"/>
      <c r="K41" s="17"/>
      <c r="L41" s="17"/>
      <c r="M41" s="75"/>
      <c r="N41" s="75"/>
      <c r="O41" s="75"/>
      <c r="P41" s="74"/>
      <c r="Q41" s="23"/>
      <c r="R41" s="22"/>
      <c r="S41" s="22"/>
      <c r="T41" s="22"/>
      <c r="U41" s="22"/>
      <c r="V41" s="22"/>
      <c r="W41" s="22"/>
      <c r="X41" s="22"/>
      <c r="Y41" s="33"/>
      <c r="Z41" s="33"/>
    </row>
    <row r="42" spans="1:26" s="11" customFormat="1" ht="15.75" x14ac:dyDescent="0.25">
      <c r="A42" s="126"/>
      <c r="B42" s="123"/>
      <c r="C42" s="37" t="s">
        <v>9</v>
      </c>
      <c r="D42" s="53">
        <v>20</v>
      </c>
      <c r="E42" s="53">
        <v>20</v>
      </c>
      <c r="F42" s="53">
        <v>30</v>
      </c>
      <c r="G42" s="53">
        <v>25</v>
      </c>
      <c r="H42" s="53">
        <v>25</v>
      </c>
      <c r="I42" s="50"/>
      <c r="J42" s="17"/>
      <c r="K42" s="17"/>
      <c r="L42" s="17"/>
      <c r="M42" s="75"/>
      <c r="N42" s="75"/>
      <c r="O42" s="75"/>
      <c r="P42" s="74"/>
      <c r="Q42" s="23">
        <f>SUM(D42:P42)</f>
        <v>120</v>
      </c>
      <c r="R42" s="22"/>
      <c r="S42" s="22"/>
      <c r="T42" s="22"/>
      <c r="U42" s="22"/>
      <c r="V42" s="22"/>
      <c r="W42" s="22"/>
      <c r="X42" s="22"/>
      <c r="Y42" s="34"/>
      <c r="Z42" s="34"/>
    </row>
    <row r="43" spans="1:26" s="11" customFormat="1" ht="19.5" customHeight="1" x14ac:dyDescent="0.25">
      <c r="A43" s="126"/>
      <c r="B43" s="122">
        <v>0.4513888888888889</v>
      </c>
      <c r="C43" s="35" t="s">
        <v>7</v>
      </c>
      <c r="D43" s="86">
        <v>314</v>
      </c>
      <c r="E43" s="86">
        <v>316</v>
      </c>
      <c r="F43" s="86">
        <v>305</v>
      </c>
      <c r="G43" s="86">
        <v>724</v>
      </c>
      <c r="H43" s="86">
        <v>726</v>
      </c>
      <c r="I43" s="51"/>
      <c r="J43" s="51"/>
      <c r="K43" s="51"/>
      <c r="L43" s="51"/>
      <c r="M43" s="51"/>
      <c r="N43" s="75"/>
      <c r="O43" s="75"/>
      <c r="P43" s="86"/>
      <c r="Q43" s="24"/>
      <c r="R43" s="47"/>
      <c r="S43" s="139"/>
      <c r="T43" s="139"/>
      <c r="U43" s="140"/>
      <c r="V43" s="140"/>
      <c r="W43" s="48"/>
      <c r="X43" s="48"/>
      <c r="Y43" s="48"/>
      <c r="Z43" s="48"/>
    </row>
    <row r="44" spans="1:26" s="11" customFormat="1" ht="42" customHeight="1" x14ac:dyDescent="0.25">
      <c r="A44" s="126"/>
      <c r="B44" s="123"/>
      <c r="C44" s="36" t="s">
        <v>8</v>
      </c>
      <c r="D44" s="53" t="s">
        <v>70</v>
      </c>
      <c r="E44" s="53" t="s">
        <v>71</v>
      </c>
      <c r="F44" s="53" t="s">
        <v>72</v>
      </c>
      <c r="G44" s="53" t="s">
        <v>73</v>
      </c>
      <c r="H44" s="53" t="s">
        <v>74</v>
      </c>
      <c r="I44" s="74"/>
      <c r="J44" s="74"/>
      <c r="K44" s="74"/>
      <c r="L44" s="74"/>
      <c r="M44" s="74"/>
      <c r="N44" s="75"/>
      <c r="O44" s="75"/>
      <c r="P44" s="74"/>
      <c r="Q44" s="23"/>
      <c r="R44" s="22"/>
      <c r="S44" s="22"/>
      <c r="T44" s="22"/>
      <c r="U44" s="22"/>
      <c r="V44" s="22"/>
      <c r="W44" s="22"/>
      <c r="X44" s="22"/>
      <c r="Y44" s="33"/>
      <c r="Z44" s="33"/>
    </row>
    <row r="45" spans="1:26" s="11" customFormat="1" ht="15.75" x14ac:dyDescent="0.25">
      <c r="A45" s="126"/>
      <c r="B45" s="123"/>
      <c r="C45" s="37" t="s">
        <v>9</v>
      </c>
      <c r="D45" s="53">
        <v>25</v>
      </c>
      <c r="E45" s="53">
        <v>25</v>
      </c>
      <c r="F45" s="53">
        <v>19</v>
      </c>
      <c r="G45" s="53">
        <v>22</v>
      </c>
      <c r="H45" s="53">
        <v>22</v>
      </c>
      <c r="I45" s="50"/>
      <c r="J45" s="50"/>
      <c r="K45" s="50"/>
      <c r="L45" s="50"/>
      <c r="M45" s="50"/>
      <c r="N45" s="75"/>
      <c r="O45" s="75"/>
      <c r="P45" s="74"/>
      <c r="Q45" s="23">
        <f>SUM(D45:P45)</f>
        <v>113</v>
      </c>
      <c r="R45" s="22"/>
      <c r="S45" s="22"/>
      <c r="T45" s="22"/>
      <c r="U45" s="22"/>
      <c r="V45" s="22"/>
      <c r="W45" s="22"/>
      <c r="X45" s="22"/>
      <c r="Y45" s="34"/>
      <c r="Z45" s="34"/>
    </row>
    <row r="46" spans="1:26" s="11" customFormat="1" ht="19.5" customHeight="1" x14ac:dyDescent="0.25">
      <c r="A46" s="126"/>
      <c r="B46" s="122">
        <v>0.5</v>
      </c>
      <c r="C46" s="35" t="s">
        <v>7</v>
      </c>
      <c r="D46" s="86">
        <v>728</v>
      </c>
      <c r="E46" s="86">
        <v>725</v>
      </c>
      <c r="F46" s="86">
        <v>734</v>
      </c>
      <c r="G46" s="86">
        <v>736</v>
      </c>
      <c r="H46" s="86">
        <v>738</v>
      </c>
      <c r="I46" s="51"/>
      <c r="J46" s="51"/>
      <c r="K46" s="51"/>
      <c r="L46" s="51"/>
      <c r="M46" s="51"/>
      <c r="N46" s="75"/>
      <c r="O46" s="75"/>
      <c r="P46" s="86"/>
      <c r="Q46" s="24"/>
      <c r="R46" s="47"/>
      <c r="S46" s="139"/>
      <c r="T46" s="139"/>
      <c r="U46" s="140"/>
      <c r="V46" s="140"/>
      <c r="W46" s="48"/>
      <c r="X46" s="48"/>
      <c r="Y46" s="48"/>
      <c r="Z46" s="48"/>
    </row>
    <row r="47" spans="1:26" s="11" customFormat="1" ht="42" customHeight="1" x14ac:dyDescent="0.25">
      <c r="A47" s="126"/>
      <c r="B47" s="123"/>
      <c r="C47" s="36" t="s">
        <v>8</v>
      </c>
      <c r="D47" s="53" t="s">
        <v>75</v>
      </c>
      <c r="E47" s="53" t="s">
        <v>76</v>
      </c>
      <c r="F47" s="53" t="s">
        <v>77</v>
      </c>
      <c r="G47" s="53" t="s">
        <v>78</v>
      </c>
      <c r="H47" s="53" t="s">
        <v>79</v>
      </c>
      <c r="I47" s="74"/>
      <c r="J47" s="74"/>
      <c r="K47" s="74"/>
      <c r="L47" s="74"/>
      <c r="M47" s="74"/>
      <c r="N47" s="75"/>
      <c r="O47" s="75"/>
      <c r="P47" s="74"/>
      <c r="Q47" s="23"/>
      <c r="R47" s="22"/>
      <c r="S47" s="22"/>
      <c r="T47" s="22"/>
      <c r="U47" s="22"/>
      <c r="V47" s="22"/>
      <c r="W47" s="22"/>
      <c r="X47" s="22"/>
      <c r="Y47" s="22"/>
      <c r="Z47" s="22"/>
    </row>
    <row r="48" spans="1:26" s="11" customFormat="1" ht="16.5" thickBot="1" x14ac:dyDescent="0.3">
      <c r="A48" s="126"/>
      <c r="B48" s="123"/>
      <c r="C48" s="37" t="s">
        <v>9</v>
      </c>
      <c r="D48" s="53">
        <v>21</v>
      </c>
      <c r="E48" s="53">
        <v>15</v>
      </c>
      <c r="F48" s="53">
        <v>17</v>
      </c>
      <c r="G48" s="53">
        <v>17</v>
      </c>
      <c r="H48" s="53">
        <v>29</v>
      </c>
      <c r="I48" s="50"/>
      <c r="J48" s="50"/>
      <c r="K48" s="50"/>
      <c r="L48" s="50"/>
      <c r="M48" s="50"/>
      <c r="N48" s="75"/>
      <c r="O48" s="75"/>
      <c r="P48" s="74"/>
      <c r="Q48" s="23">
        <f>SUM(D48:P48)</f>
        <v>99</v>
      </c>
      <c r="R48" s="22"/>
      <c r="S48" s="22"/>
      <c r="T48" s="22"/>
      <c r="U48" s="22"/>
      <c r="V48" s="22"/>
      <c r="W48" s="22"/>
      <c r="X48" s="22"/>
      <c r="Y48" s="22"/>
      <c r="Z48" s="22"/>
    </row>
    <row r="49" spans="1:26" s="11" customFormat="1" ht="19.5" customHeight="1" x14ac:dyDescent="0.25">
      <c r="A49" s="130" t="s">
        <v>63</v>
      </c>
      <c r="B49" s="132">
        <v>0.40277777777777773</v>
      </c>
      <c r="C49" s="38" t="s">
        <v>7</v>
      </c>
      <c r="D49" s="83">
        <v>310</v>
      </c>
      <c r="E49" s="83">
        <v>312</v>
      </c>
      <c r="F49" s="83">
        <v>792</v>
      </c>
      <c r="G49" s="83">
        <v>798</v>
      </c>
      <c r="H49" s="83">
        <v>795</v>
      </c>
      <c r="I49" s="83">
        <v>320</v>
      </c>
      <c r="J49" s="83"/>
      <c r="K49" s="49"/>
      <c r="L49" s="49"/>
      <c r="M49" s="49"/>
      <c r="N49" s="83"/>
      <c r="O49" s="83"/>
      <c r="P49" s="83"/>
      <c r="Q49" s="25"/>
      <c r="R49" s="22"/>
      <c r="S49" s="22"/>
      <c r="T49" s="22"/>
      <c r="U49" s="22"/>
      <c r="V49" s="22"/>
      <c r="W49" s="22"/>
      <c r="X49" s="22"/>
      <c r="Y49" s="22"/>
      <c r="Z49" s="22"/>
    </row>
    <row r="50" spans="1:26" s="11" customFormat="1" ht="42" customHeight="1" x14ac:dyDescent="0.25">
      <c r="A50" s="126"/>
      <c r="B50" s="123"/>
      <c r="C50" s="36" t="s">
        <v>8</v>
      </c>
      <c r="D50" s="53" t="s">
        <v>80</v>
      </c>
      <c r="E50" s="53" t="s">
        <v>81</v>
      </c>
      <c r="F50" s="53" t="s">
        <v>90</v>
      </c>
      <c r="G50" s="53" t="s">
        <v>91</v>
      </c>
      <c r="H50" s="53" t="s">
        <v>94</v>
      </c>
      <c r="I50" s="53" t="s">
        <v>82</v>
      </c>
      <c r="J50" s="74"/>
      <c r="K50" s="74"/>
      <c r="L50" s="74"/>
      <c r="M50" s="74"/>
      <c r="N50" s="74"/>
      <c r="O50" s="74"/>
      <c r="P50" s="74"/>
      <c r="Q50" s="23"/>
      <c r="R50" s="22"/>
      <c r="S50" s="22"/>
      <c r="T50" s="22"/>
      <c r="U50" s="22"/>
      <c r="V50" s="22"/>
      <c r="W50" s="22"/>
      <c r="X50" s="22"/>
      <c r="Y50" s="22"/>
      <c r="Z50" s="22"/>
    </row>
    <row r="51" spans="1:26" s="11" customFormat="1" ht="15.75" x14ac:dyDescent="0.25">
      <c r="A51" s="126"/>
      <c r="B51" s="123"/>
      <c r="C51" s="37" t="s">
        <v>9</v>
      </c>
      <c r="D51" s="53">
        <v>19</v>
      </c>
      <c r="E51" s="53">
        <v>18</v>
      </c>
      <c r="F51" s="53">
        <v>20</v>
      </c>
      <c r="G51" s="53">
        <v>18</v>
      </c>
      <c r="H51" s="53">
        <v>7</v>
      </c>
      <c r="I51" s="53">
        <v>28</v>
      </c>
      <c r="J51" s="74"/>
      <c r="K51" s="50"/>
      <c r="L51" s="50"/>
      <c r="M51" s="50"/>
      <c r="N51" s="74"/>
      <c r="O51" s="74"/>
      <c r="P51" s="74"/>
      <c r="Q51" s="23">
        <f>SUM(D51:P51)</f>
        <v>110</v>
      </c>
      <c r="R51" s="22"/>
      <c r="S51" s="22"/>
      <c r="T51" s="22"/>
      <c r="U51" s="22"/>
      <c r="V51" s="22"/>
      <c r="W51" s="22"/>
      <c r="X51" s="22"/>
      <c r="Y51" s="22"/>
      <c r="Z51" s="22"/>
    </row>
    <row r="52" spans="1:26" s="11" customFormat="1" ht="19.5" customHeight="1" x14ac:dyDescent="0.25">
      <c r="A52" s="126"/>
      <c r="B52" s="128">
        <v>0.4513888888888889</v>
      </c>
      <c r="C52" s="35" t="s">
        <v>7</v>
      </c>
      <c r="D52" s="86">
        <v>766</v>
      </c>
      <c r="E52" s="86">
        <v>768</v>
      </c>
      <c r="F52" s="86">
        <v>764</v>
      </c>
      <c r="G52" s="86">
        <v>765</v>
      </c>
      <c r="H52" s="86"/>
      <c r="I52" s="86"/>
      <c r="J52" s="75"/>
      <c r="K52" s="75"/>
      <c r="L52" s="75"/>
      <c r="M52" s="75"/>
      <c r="N52" s="86"/>
      <c r="O52" s="86"/>
      <c r="P52" s="86"/>
      <c r="Q52" s="24"/>
      <c r="R52" s="22"/>
      <c r="S52" s="22"/>
      <c r="T52" s="22"/>
      <c r="U52" s="22"/>
      <c r="V52" s="22"/>
      <c r="W52" s="22"/>
      <c r="X52" s="22"/>
      <c r="Y52" s="22"/>
      <c r="Z52" s="22"/>
    </row>
    <row r="53" spans="1:26" s="11" customFormat="1" ht="42" customHeight="1" x14ac:dyDescent="0.25">
      <c r="A53" s="126"/>
      <c r="B53" s="129"/>
      <c r="C53" s="36" t="s">
        <v>8</v>
      </c>
      <c r="D53" s="53" t="s">
        <v>85</v>
      </c>
      <c r="E53" s="53" t="s">
        <v>86</v>
      </c>
      <c r="F53" s="53" t="s">
        <v>84</v>
      </c>
      <c r="G53" s="53" t="s">
        <v>92</v>
      </c>
      <c r="H53" s="53"/>
      <c r="I53" s="53"/>
      <c r="J53" s="79"/>
      <c r="K53" s="17"/>
      <c r="L53" s="17"/>
      <c r="M53" s="17"/>
      <c r="N53" s="17"/>
      <c r="O53" s="17"/>
      <c r="P53" s="17"/>
      <c r="Q53" s="23"/>
      <c r="R53" s="22"/>
      <c r="S53" s="22"/>
      <c r="T53" s="22"/>
      <c r="U53" s="22"/>
      <c r="V53" s="22"/>
      <c r="W53" s="22"/>
      <c r="X53" s="22"/>
      <c r="Y53" s="22"/>
      <c r="Z53" s="22"/>
    </row>
    <row r="54" spans="1:26" s="11" customFormat="1" ht="15.75" x14ac:dyDescent="0.25">
      <c r="A54" s="126"/>
      <c r="B54" s="127"/>
      <c r="C54" s="37" t="s">
        <v>9</v>
      </c>
      <c r="D54" s="53">
        <v>25</v>
      </c>
      <c r="E54" s="53">
        <v>24</v>
      </c>
      <c r="F54" s="53">
        <v>27</v>
      </c>
      <c r="G54" s="53">
        <v>20</v>
      </c>
      <c r="H54" s="53"/>
      <c r="I54" s="53"/>
      <c r="J54" s="79"/>
      <c r="K54" s="17"/>
      <c r="L54" s="17"/>
      <c r="M54" s="17"/>
      <c r="N54" s="17"/>
      <c r="O54" s="17"/>
      <c r="P54" s="17"/>
      <c r="Q54" s="23">
        <f>SUM(D54:P54)</f>
        <v>96</v>
      </c>
      <c r="R54" s="22"/>
      <c r="S54" s="22"/>
      <c r="T54" s="22"/>
      <c r="U54" s="22"/>
      <c r="V54" s="22"/>
      <c r="W54" s="22"/>
      <c r="X54" s="22"/>
      <c r="Y54" s="22"/>
      <c r="Z54" s="22"/>
    </row>
    <row r="55" spans="1:26" s="11" customFormat="1" ht="19.5" customHeight="1" x14ac:dyDescent="0.25">
      <c r="A55" s="126"/>
      <c r="B55" s="128">
        <v>0.5</v>
      </c>
      <c r="C55" s="35" t="s">
        <v>7</v>
      </c>
      <c r="D55" s="86">
        <v>770</v>
      </c>
      <c r="E55" s="86">
        <v>772</v>
      </c>
      <c r="F55" s="86">
        <v>774</v>
      </c>
      <c r="G55" s="86">
        <v>775</v>
      </c>
      <c r="H55" s="86">
        <v>718</v>
      </c>
      <c r="I55" s="86"/>
      <c r="J55" s="86"/>
      <c r="K55" s="51"/>
      <c r="L55" s="86"/>
      <c r="M55" s="86"/>
      <c r="N55" s="86"/>
      <c r="O55" s="86"/>
      <c r="P55" s="86"/>
      <c r="Q55" s="24"/>
      <c r="R55" s="22"/>
      <c r="S55" s="22"/>
      <c r="T55" s="22"/>
      <c r="U55" s="22"/>
      <c r="V55" s="22"/>
      <c r="W55" s="22"/>
      <c r="X55" s="22"/>
      <c r="Y55" s="22"/>
      <c r="Z55" s="22"/>
    </row>
    <row r="56" spans="1:26" s="11" customFormat="1" ht="42" customHeight="1" x14ac:dyDescent="0.25">
      <c r="A56" s="126"/>
      <c r="B56" s="129"/>
      <c r="C56" s="36" t="s">
        <v>8</v>
      </c>
      <c r="D56" s="116" t="s">
        <v>87</v>
      </c>
      <c r="E56" s="116" t="s">
        <v>88</v>
      </c>
      <c r="F56" s="116" t="s">
        <v>89</v>
      </c>
      <c r="G56" s="116" t="s">
        <v>93</v>
      </c>
      <c r="H56" s="53" t="s">
        <v>83</v>
      </c>
      <c r="I56" s="79"/>
      <c r="J56" s="79"/>
      <c r="K56" s="17"/>
      <c r="L56" s="17"/>
      <c r="M56" s="17"/>
      <c r="N56" s="17"/>
      <c r="O56" s="43"/>
      <c r="P56" s="43"/>
      <c r="Q56" s="23"/>
      <c r="R56" s="22"/>
      <c r="S56" s="22"/>
      <c r="T56" s="22"/>
      <c r="U56" s="22"/>
      <c r="V56" s="22"/>
      <c r="W56" s="22"/>
      <c r="X56" s="22"/>
      <c r="Y56" s="22"/>
      <c r="Z56" s="22"/>
    </row>
    <row r="57" spans="1:26" s="11" customFormat="1" ht="20.25" thickBot="1" x14ac:dyDescent="0.3">
      <c r="A57" s="126"/>
      <c r="B57" s="127"/>
      <c r="C57" s="37" t="s">
        <v>9</v>
      </c>
      <c r="D57" s="53">
        <v>22</v>
      </c>
      <c r="E57" s="53">
        <v>22</v>
      </c>
      <c r="F57" s="53">
        <v>21</v>
      </c>
      <c r="G57" s="53">
        <v>15</v>
      </c>
      <c r="H57" s="53">
        <v>30</v>
      </c>
      <c r="I57" s="79"/>
      <c r="J57" s="79"/>
      <c r="K57" s="17"/>
      <c r="L57" s="17"/>
      <c r="M57" s="17"/>
      <c r="N57" s="17"/>
      <c r="O57" s="31"/>
      <c r="P57" s="31"/>
      <c r="Q57" s="23">
        <f>SUM(D57:P57)</f>
        <v>110</v>
      </c>
      <c r="R57" s="22"/>
      <c r="S57" s="22"/>
      <c r="T57" s="22"/>
      <c r="U57" s="22"/>
      <c r="V57" s="22"/>
      <c r="W57" s="22"/>
      <c r="X57" s="22"/>
      <c r="Y57" s="22"/>
      <c r="Z57" s="22"/>
    </row>
    <row r="58" spans="1:26" s="11" customFormat="1" ht="19.5" customHeight="1" x14ac:dyDescent="0.25">
      <c r="A58" s="130" t="s">
        <v>64</v>
      </c>
      <c r="B58" s="132">
        <v>0.40277777777777773</v>
      </c>
      <c r="C58" s="38" t="s">
        <v>7</v>
      </c>
      <c r="D58" s="83">
        <v>356</v>
      </c>
      <c r="E58" s="83">
        <v>358</v>
      </c>
      <c r="F58" s="83">
        <v>360</v>
      </c>
      <c r="G58" s="83">
        <v>362</v>
      </c>
      <c r="H58" s="83">
        <v>364</v>
      </c>
      <c r="I58" s="49"/>
      <c r="J58" s="49"/>
      <c r="K58" s="49"/>
      <c r="L58" s="83"/>
      <c r="M58" s="83"/>
      <c r="N58" s="83"/>
      <c r="O58" s="83"/>
      <c r="P58" s="83"/>
      <c r="Q58" s="25"/>
      <c r="R58" s="22"/>
      <c r="S58" s="22"/>
      <c r="T58" s="22"/>
      <c r="U58" s="22"/>
      <c r="V58" s="22"/>
      <c r="W58" s="22"/>
      <c r="X58" s="22"/>
      <c r="Y58" s="22"/>
      <c r="Z58" s="22"/>
    </row>
    <row r="59" spans="1:26" s="11" customFormat="1" ht="42" customHeight="1" x14ac:dyDescent="0.25">
      <c r="A59" s="126"/>
      <c r="B59" s="123"/>
      <c r="C59" s="36" t="s">
        <v>8</v>
      </c>
      <c r="D59" s="53" t="s">
        <v>95</v>
      </c>
      <c r="E59" s="53" t="s">
        <v>96</v>
      </c>
      <c r="F59" s="53" t="s">
        <v>97</v>
      </c>
      <c r="G59" s="53" t="s">
        <v>98</v>
      </c>
      <c r="H59" s="53" t="s">
        <v>99</v>
      </c>
      <c r="I59" s="75"/>
      <c r="J59" s="75"/>
      <c r="K59" s="43"/>
      <c r="L59" s="75"/>
      <c r="M59" s="75"/>
      <c r="N59" s="75"/>
      <c r="O59" s="75"/>
      <c r="P59" s="75"/>
      <c r="Q59" s="23"/>
      <c r="R59" s="22"/>
      <c r="S59" s="22"/>
      <c r="T59" s="22"/>
      <c r="U59" s="22"/>
      <c r="V59" s="22"/>
      <c r="W59" s="22"/>
      <c r="X59" s="22"/>
      <c r="Y59" s="22"/>
      <c r="Z59" s="22"/>
    </row>
    <row r="60" spans="1:26" s="11" customFormat="1" x14ac:dyDescent="0.25">
      <c r="A60" s="126"/>
      <c r="B60" s="123"/>
      <c r="C60" s="37" t="s">
        <v>9</v>
      </c>
      <c r="D60" s="53">
        <v>20</v>
      </c>
      <c r="E60" s="53">
        <v>20</v>
      </c>
      <c r="F60" s="53">
        <v>26</v>
      </c>
      <c r="G60" s="53">
        <v>26</v>
      </c>
      <c r="H60" s="53">
        <v>26</v>
      </c>
      <c r="I60" s="75"/>
      <c r="J60" s="75"/>
      <c r="K60" s="31"/>
      <c r="L60" s="75"/>
      <c r="M60" s="75"/>
      <c r="N60" s="75"/>
      <c r="O60" s="75"/>
      <c r="P60" s="75"/>
      <c r="Q60" s="23">
        <f>SUM(D60:P60)</f>
        <v>118</v>
      </c>
      <c r="R60" s="22"/>
      <c r="S60" s="22"/>
      <c r="T60" s="22"/>
      <c r="U60" s="22"/>
      <c r="V60" s="22"/>
      <c r="W60" s="22"/>
      <c r="X60" s="22"/>
      <c r="Y60" s="22"/>
      <c r="Z60" s="22"/>
    </row>
    <row r="61" spans="1:26" s="11" customFormat="1" ht="19.5" customHeight="1" x14ac:dyDescent="0.25">
      <c r="A61" s="126"/>
      <c r="B61" s="128">
        <v>0.4513888888888889</v>
      </c>
      <c r="C61" s="35" t="s">
        <v>7</v>
      </c>
      <c r="D61" s="117">
        <v>366</v>
      </c>
      <c r="E61" s="117">
        <v>368</v>
      </c>
      <c r="F61" s="117">
        <v>370</v>
      </c>
      <c r="G61" s="117">
        <v>361</v>
      </c>
      <c r="H61" s="117">
        <v>355</v>
      </c>
      <c r="I61" s="44"/>
      <c r="J61" s="44"/>
      <c r="K61" s="75"/>
      <c r="L61" s="75"/>
      <c r="M61" s="75"/>
      <c r="N61" s="75"/>
      <c r="O61" s="75"/>
      <c r="P61" s="75"/>
      <c r="Q61" s="24"/>
      <c r="R61" s="22"/>
      <c r="S61" s="22"/>
      <c r="T61" s="22"/>
      <c r="U61" s="22"/>
      <c r="V61" s="22"/>
      <c r="W61" s="22"/>
      <c r="X61" s="22"/>
      <c r="Y61" s="22"/>
      <c r="Z61" s="22"/>
    </row>
    <row r="62" spans="1:26" s="11" customFormat="1" ht="64.5" customHeight="1" x14ac:dyDescent="0.25">
      <c r="A62" s="126"/>
      <c r="B62" s="129"/>
      <c r="C62" s="36" t="s">
        <v>8</v>
      </c>
      <c r="D62" s="53" t="s">
        <v>100</v>
      </c>
      <c r="E62" s="53" t="s">
        <v>101</v>
      </c>
      <c r="F62" s="53" t="s">
        <v>102</v>
      </c>
      <c r="G62" s="53" t="s">
        <v>110</v>
      </c>
      <c r="H62" s="53" t="s">
        <v>109</v>
      </c>
      <c r="I62" s="17"/>
      <c r="J62" s="17"/>
      <c r="K62" s="75"/>
      <c r="L62" s="17"/>
      <c r="M62" s="75"/>
      <c r="N62" s="75"/>
      <c r="O62" s="75"/>
      <c r="P62" s="75"/>
      <c r="Q62" s="23"/>
      <c r="R62" s="22"/>
      <c r="S62" s="22"/>
      <c r="T62" s="22"/>
      <c r="U62" s="22"/>
      <c r="V62" s="22"/>
      <c r="W62" s="22"/>
      <c r="X62" s="22"/>
      <c r="Y62" s="22"/>
      <c r="Z62" s="22"/>
    </row>
    <row r="63" spans="1:26" s="11" customFormat="1" ht="15.75" x14ac:dyDescent="0.25">
      <c r="A63" s="126"/>
      <c r="B63" s="127"/>
      <c r="C63" s="37" t="s">
        <v>9</v>
      </c>
      <c r="D63" s="53">
        <v>26</v>
      </c>
      <c r="E63" s="53">
        <v>27</v>
      </c>
      <c r="F63" s="53">
        <v>27</v>
      </c>
      <c r="G63" s="53">
        <v>23</v>
      </c>
      <c r="H63" s="53">
        <v>6</v>
      </c>
      <c r="I63" s="17"/>
      <c r="J63" s="17"/>
      <c r="K63" s="75"/>
      <c r="L63" s="17"/>
      <c r="M63" s="75"/>
      <c r="N63" s="75"/>
      <c r="O63" s="75"/>
      <c r="P63" s="75"/>
      <c r="Q63" s="23">
        <f>SUM(D63:P63)</f>
        <v>109</v>
      </c>
      <c r="R63" s="22"/>
      <c r="S63" s="22"/>
      <c r="T63" s="22"/>
      <c r="U63" s="22"/>
      <c r="V63" s="22"/>
      <c r="W63" s="22"/>
      <c r="X63" s="22"/>
      <c r="Y63" s="22"/>
      <c r="Z63" s="22"/>
    </row>
    <row r="64" spans="1:26" s="11" customFormat="1" ht="19.5" customHeight="1" x14ac:dyDescent="0.3">
      <c r="A64" s="126"/>
      <c r="B64" s="128">
        <v>0.5</v>
      </c>
      <c r="C64" s="35" t="s">
        <v>7</v>
      </c>
      <c r="D64" s="117">
        <v>714</v>
      </c>
      <c r="E64" s="117">
        <v>716</v>
      </c>
      <c r="F64" s="117">
        <v>776</v>
      </c>
      <c r="G64" s="117">
        <v>778</v>
      </c>
      <c r="H64" s="118">
        <v>719</v>
      </c>
      <c r="I64" s="117"/>
      <c r="J64" s="75"/>
      <c r="K64" s="75"/>
      <c r="L64" s="75"/>
      <c r="M64" s="75"/>
      <c r="N64" s="75"/>
      <c r="O64" s="75"/>
      <c r="P64" s="75"/>
      <c r="Q64" s="24"/>
      <c r="R64" s="22"/>
      <c r="S64" s="22"/>
      <c r="T64" s="22"/>
      <c r="U64" s="22"/>
      <c r="V64" s="22"/>
      <c r="W64" s="22"/>
      <c r="X64" s="22"/>
      <c r="Y64" s="22"/>
      <c r="Z64" s="22"/>
    </row>
    <row r="65" spans="1:26" s="11" customFormat="1" ht="42" customHeight="1" x14ac:dyDescent="0.25">
      <c r="A65" s="126"/>
      <c r="B65" s="129"/>
      <c r="C65" s="36" t="s">
        <v>8</v>
      </c>
      <c r="D65" s="53" t="s">
        <v>103</v>
      </c>
      <c r="E65" s="53" t="s">
        <v>104</v>
      </c>
      <c r="F65" s="53" t="s">
        <v>107</v>
      </c>
      <c r="G65" s="53" t="s">
        <v>108</v>
      </c>
      <c r="H65" s="53" t="s">
        <v>111</v>
      </c>
      <c r="I65" s="17"/>
      <c r="J65" s="75"/>
      <c r="K65" s="75"/>
      <c r="L65" s="75"/>
      <c r="M65" s="75"/>
      <c r="N65" s="75"/>
      <c r="O65" s="75"/>
      <c r="P65" s="75"/>
      <c r="Q65" s="23"/>
      <c r="R65" s="22"/>
      <c r="S65" s="22"/>
      <c r="T65" s="22"/>
      <c r="U65" s="22"/>
      <c r="V65" s="22"/>
      <c r="W65" s="22"/>
      <c r="X65" s="22"/>
      <c r="Y65" s="22"/>
      <c r="Z65" s="22"/>
    </row>
    <row r="66" spans="1:26" s="11" customFormat="1" ht="15.75" x14ac:dyDescent="0.25">
      <c r="A66" s="126"/>
      <c r="B66" s="129"/>
      <c r="C66" s="37" t="s">
        <v>9</v>
      </c>
      <c r="D66" s="53">
        <v>21</v>
      </c>
      <c r="E66" s="53">
        <v>22</v>
      </c>
      <c r="F66" s="53">
        <v>20</v>
      </c>
      <c r="G66" s="53">
        <v>19</v>
      </c>
      <c r="H66" s="53">
        <v>7</v>
      </c>
      <c r="I66" s="22"/>
      <c r="J66" s="75"/>
      <c r="K66" s="75"/>
      <c r="L66" s="75"/>
      <c r="M66" s="75"/>
      <c r="N66" s="75"/>
      <c r="O66" s="75"/>
      <c r="P66" s="75"/>
      <c r="Q66" s="23">
        <f>SUM(D66:P66)</f>
        <v>89</v>
      </c>
      <c r="R66" s="22"/>
      <c r="S66" s="22"/>
      <c r="T66" s="22"/>
      <c r="U66" s="22"/>
      <c r="V66" s="22"/>
      <c r="W66" s="22"/>
      <c r="X66" s="22"/>
      <c r="Y66" s="22"/>
      <c r="Z66" s="22"/>
    </row>
    <row r="67" spans="1:26" s="11" customFormat="1" ht="19.5" customHeight="1" x14ac:dyDescent="0.3">
      <c r="A67" s="126"/>
      <c r="B67" s="122">
        <v>0.58333333333333337</v>
      </c>
      <c r="C67" s="35" t="s">
        <v>7</v>
      </c>
      <c r="D67" s="117">
        <v>760</v>
      </c>
      <c r="E67" s="117">
        <v>762</v>
      </c>
      <c r="F67" s="117">
        <v>769</v>
      </c>
      <c r="G67" s="118"/>
      <c r="H67" s="117"/>
      <c r="I67" s="51"/>
      <c r="J67" s="51"/>
      <c r="K67" s="51"/>
      <c r="L67" s="51"/>
      <c r="M67" s="51"/>
      <c r="N67" s="75"/>
      <c r="O67" s="75"/>
      <c r="P67" s="75"/>
      <c r="Q67" s="24"/>
      <c r="R67" s="22"/>
      <c r="S67" s="22"/>
      <c r="T67" s="22"/>
      <c r="U67" s="22"/>
      <c r="V67" s="22"/>
      <c r="W67" s="22"/>
      <c r="X67" s="22"/>
      <c r="Y67" s="22"/>
      <c r="Z67" s="22"/>
    </row>
    <row r="68" spans="1:26" s="11" customFormat="1" ht="42" customHeight="1" x14ac:dyDescent="0.25">
      <c r="A68" s="126"/>
      <c r="B68" s="122"/>
      <c r="C68" s="36" t="s">
        <v>8</v>
      </c>
      <c r="D68" s="53" t="s">
        <v>105</v>
      </c>
      <c r="E68" s="53" t="s">
        <v>106</v>
      </c>
      <c r="F68" s="53" t="s">
        <v>112</v>
      </c>
      <c r="G68" s="96"/>
      <c r="H68" s="79"/>
      <c r="I68" s="74"/>
      <c r="J68" s="46"/>
      <c r="K68" s="46"/>
      <c r="L68" s="46"/>
      <c r="M68" s="46"/>
      <c r="N68" s="75"/>
      <c r="O68" s="75"/>
      <c r="P68" s="75"/>
      <c r="Q68" s="23"/>
      <c r="R68" s="22"/>
      <c r="S68" s="22"/>
      <c r="T68" s="22"/>
      <c r="U68" s="22"/>
      <c r="V68" s="22"/>
      <c r="W68" s="22"/>
      <c r="X68" s="22"/>
      <c r="Y68" s="22"/>
      <c r="Z68" s="22"/>
    </row>
    <row r="69" spans="1:26" s="11" customFormat="1" ht="16.5" thickBot="1" x14ac:dyDescent="0.3">
      <c r="A69" s="136"/>
      <c r="B69" s="137"/>
      <c r="C69" s="66" t="s">
        <v>9</v>
      </c>
      <c r="D69" s="58">
        <v>31</v>
      </c>
      <c r="E69" s="58">
        <v>31</v>
      </c>
      <c r="F69" s="58">
        <v>25</v>
      </c>
      <c r="G69" s="119"/>
      <c r="H69" s="85"/>
      <c r="I69" s="57"/>
      <c r="J69" s="89"/>
      <c r="K69" s="89"/>
      <c r="L69" s="89"/>
      <c r="M69" s="89"/>
      <c r="N69" s="41"/>
      <c r="O69" s="41"/>
      <c r="P69" s="41"/>
      <c r="Q69" s="67">
        <f>SUM(D69:P69)</f>
        <v>87</v>
      </c>
      <c r="R69" s="22"/>
      <c r="S69" s="22"/>
      <c r="T69" s="22"/>
      <c r="U69" s="22"/>
      <c r="V69" s="22"/>
      <c r="W69" s="22"/>
      <c r="X69" s="22"/>
      <c r="Y69" s="22"/>
      <c r="Z69" s="22"/>
    </row>
    <row r="70" spans="1:26" s="11" customFormat="1" ht="19.5" customHeight="1" x14ac:dyDescent="0.25">
      <c r="A70" s="130" t="s">
        <v>113</v>
      </c>
      <c r="B70" s="132">
        <v>0.40277777777777773</v>
      </c>
      <c r="C70" s="38" t="s">
        <v>7</v>
      </c>
      <c r="D70" s="83">
        <v>300</v>
      </c>
      <c r="E70" s="83">
        <v>302</v>
      </c>
      <c r="F70" s="83">
        <v>306</v>
      </c>
      <c r="G70" s="83">
        <v>308</v>
      </c>
      <c r="H70" s="83">
        <v>314</v>
      </c>
      <c r="I70" s="49"/>
      <c r="J70" s="49"/>
      <c r="K70" s="49"/>
      <c r="L70" s="83"/>
      <c r="M70" s="83"/>
      <c r="N70" s="83"/>
      <c r="O70" s="83"/>
      <c r="P70" s="83"/>
      <c r="Q70" s="25"/>
      <c r="R70" s="22"/>
      <c r="S70" s="22"/>
      <c r="T70" s="22"/>
      <c r="U70" s="22"/>
      <c r="V70" s="22"/>
      <c r="W70" s="22"/>
      <c r="X70" s="22"/>
      <c r="Y70" s="22"/>
      <c r="Z70" s="22"/>
    </row>
    <row r="71" spans="1:26" s="11" customFormat="1" ht="42" customHeight="1" x14ac:dyDescent="0.25">
      <c r="A71" s="126"/>
      <c r="B71" s="123"/>
      <c r="C71" s="36" t="s">
        <v>8</v>
      </c>
      <c r="D71" s="53" t="s">
        <v>116</v>
      </c>
      <c r="E71" s="53" t="s">
        <v>117</v>
      </c>
      <c r="F71" s="53" t="s">
        <v>118</v>
      </c>
      <c r="G71" s="53" t="s">
        <v>119</v>
      </c>
      <c r="H71" s="53" t="s">
        <v>120</v>
      </c>
      <c r="I71" s="17"/>
      <c r="J71" s="17"/>
      <c r="K71" s="17"/>
      <c r="L71" s="17"/>
      <c r="M71" s="75"/>
      <c r="N71" s="75"/>
      <c r="O71" s="75"/>
      <c r="P71" s="74"/>
      <c r="Q71" s="23"/>
      <c r="R71" s="22"/>
      <c r="S71" s="22"/>
      <c r="T71" s="22"/>
      <c r="U71" s="22"/>
      <c r="V71" s="22"/>
      <c r="W71" s="22"/>
      <c r="X71" s="22"/>
      <c r="Y71" s="33"/>
      <c r="Z71" s="33"/>
    </row>
    <row r="72" spans="1:26" s="11" customFormat="1" ht="15.75" x14ac:dyDescent="0.25">
      <c r="A72" s="126"/>
      <c r="B72" s="123"/>
      <c r="C72" s="37" t="s">
        <v>9</v>
      </c>
      <c r="D72" s="53">
        <v>20</v>
      </c>
      <c r="E72" s="53">
        <v>20</v>
      </c>
      <c r="F72" s="53">
        <v>25</v>
      </c>
      <c r="G72" s="53">
        <v>25</v>
      </c>
      <c r="H72" s="53">
        <v>25</v>
      </c>
      <c r="I72" s="17"/>
      <c r="J72" s="17"/>
      <c r="K72" s="17"/>
      <c r="L72" s="17"/>
      <c r="M72" s="75"/>
      <c r="N72" s="75"/>
      <c r="O72" s="75"/>
      <c r="P72" s="74"/>
      <c r="Q72" s="23">
        <f>SUM(D72:P72)</f>
        <v>115</v>
      </c>
      <c r="R72" s="22"/>
      <c r="S72" s="22"/>
      <c r="T72" s="22"/>
      <c r="U72" s="22"/>
      <c r="V72" s="22"/>
      <c r="W72" s="22"/>
      <c r="X72" s="22"/>
      <c r="Y72" s="34"/>
      <c r="Z72" s="34"/>
    </row>
    <row r="73" spans="1:26" s="11" customFormat="1" ht="19.5" customHeight="1" x14ac:dyDescent="0.25">
      <c r="A73" s="126"/>
      <c r="B73" s="122">
        <v>0.4513888888888889</v>
      </c>
      <c r="C73" s="35" t="s">
        <v>7</v>
      </c>
      <c r="D73" s="117">
        <v>316</v>
      </c>
      <c r="E73" s="117">
        <v>738</v>
      </c>
      <c r="F73" s="117">
        <v>305</v>
      </c>
      <c r="G73" s="117">
        <v>734</v>
      </c>
      <c r="H73" s="117">
        <v>736</v>
      </c>
      <c r="I73" s="51"/>
      <c r="J73" s="51"/>
      <c r="K73" s="51"/>
      <c r="L73" s="51"/>
      <c r="M73" s="51"/>
      <c r="N73" s="75"/>
      <c r="O73" s="75"/>
      <c r="P73" s="117"/>
      <c r="Q73" s="24"/>
      <c r="R73" s="55"/>
      <c r="S73" s="139"/>
      <c r="T73" s="139"/>
      <c r="U73" s="140"/>
      <c r="V73" s="140"/>
      <c r="W73" s="56"/>
      <c r="X73" s="56"/>
      <c r="Y73" s="56"/>
      <c r="Z73" s="56"/>
    </row>
    <row r="74" spans="1:26" s="11" customFormat="1" ht="42" customHeight="1" x14ac:dyDescent="0.25">
      <c r="A74" s="126"/>
      <c r="B74" s="123"/>
      <c r="C74" s="36" t="s">
        <v>8</v>
      </c>
      <c r="D74" s="53" t="s">
        <v>121</v>
      </c>
      <c r="E74" s="53" t="s">
        <v>122</v>
      </c>
      <c r="F74" s="53" t="s">
        <v>123</v>
      </c>
      <c r="G74" s="53" t="s">
        <v>128</v>
      </c>
      <c r="H74" s="53" t="s">
        <v>129</v>
      </c>
      <c r="I74" s="74"/>
      <c r="J74" s="17"/>
      <c r="K74" s="17"/>
      <c r="L74" s="74"/>
      <c r="M74" s="74"/>
      <c r="N74" s="75"/>
      <c r="O74" s="75"/>
      <c r="P74" s="74"/>
      <c r="Q74" s="23"/>
      <c r="R74" s="22"/>
      <c r="S74" s="22"/>
      <c r="T74" s="22"/>
      <c r="U74" s="22"/>
      <c r="V74" s="22"/>
      <c r="W74" s="22"/>
      <c r="X74" s="22"/>
      <c r="Y74" s="33"/>
      <c r="Z74" s="33"/>
    </row>
    <row r="75" spans="1:26" s="11" customFormat="1" ht="15.75" x14ac:dyDescent="0.25">
      <c r="A75" s="126"/>
      <c r="B75" s="123"/>
      <c r="C75" s="37" t="s">
        <v>9</v>
      </c>
      <c r="D75" s="53">
        <v>25</v>
      </c>
      <c r="E75" s="53">
        <v>29</v>
      </c>
      <c r="F75" s="53">
        <v>19</v>
      </c>
      <c r="G75" s="53">
        <v>17</v>
      </c>
      <c r="H75" s="53">
        <v>17</v>
      </c>
      <c r="I75" s="50"/>
      <c r="J75" s="17"/>
      <c r="K75" s="17"/>
      <c r="L75" s="50"/>
      <c r="M75" s="50"/>
      <c r="N75" s="75"/>
      <c r="O75" s="75"/>
      <c r="P75" s="74"/>
      <c r="Q75" s="23">
        <f>SUM(D75:P75)</f>
        <v>107</v>
      </c>
      <c r="R75" s="22"/>
      <c r="S75" s="22"/>
      <c r="T75" s="22"/>
      <c r="U75" s="22"/>
      <c r="V75" s="22"/>
      <c r="W75" s="22"/>
      <c r="X75" s="22"/>
      <c r="Y75" s="34"/>
      <c r="Z75" s="34"/>
    </row>
    <row r="76" spans="1:26" s="11" customFormat="1" ht="19.5" customHeight="1" x14ac:dyDescent="0.25">
      <c r="A76" s="126"/>
      <c r="B76" s="122">
        <v>0.5</v>
      </c>
      <c r="C76" s="35" t="s">
        <v>7</v>
      </c>
      <c r="D76" s="117">
        <v>726</v>
      </c>
      <c r="E76" s="117">
        <v>728</v>
      </c>
      <c r="F76" s="117">
        <v>725</v>
      </c>
      <c r="G76" s="117">
        <v>724</v>
      </c>
      <c r="H76" s="117">
        <v>304</v>
      </c>
      <c r="I76" s="51"/>
      <c r="J76" s="51"/>
      <c r="K76" s="51"/>
      <c r="L76" s="51"/>
      <c r="M76" s="51"/>
      <c r="N76" s="75"/>
      <c r="O76" s="75"/>
      <c r="P76" s="117"/>
      <c r="Q76" s="24"/>
      <c r="R76" s="55"/>
      <c r="S76" s="139"/>
      <c r="T76" s="139"/>
      <c r="U76" s="140"/>
      <c r="V76" s="140"/>
      <c r="W76" s="56"/>
      <c r="X76" s="56"/>
      <c r="Y76" s="56"/>
      <c r="Z76" s="56"/>
    </row>
    <row r="77" spans="1:26" s="11" customFormat="1" ht="42" customHeight="1" x14ac:dyDescent="0.25">
      <c r="A77" s="126"/>
      <c r="B77" s="123"/>
      <c r="C77" s="36" t="s">
        <v>8</v>
      </c>
      <c r="D77" s="53" t="s">
        <v>126</v>
      </c>
      <c r="E77" s="53" t="s">
        <v>127</v>
      </c>
      <c r="F77" s="53" t="s">
        <v>124</v>
      </c>
      <c r="G77" s="53" t="s">
        <v>125</v>
      </c>
      <c r="H77" s="53" t="s">
        <v>285</v>
      </c>
      <c r="I77" s="17"/>
      <c r="J77" s="74"/>
      <c r="K77" s="17"/>
      <c r="L77" s="17"/>
      <c r="M77" s="74"/>
      <c r="N77" s="75"/>
      <c r="O77" s="75"/>
      <c r="P77" s="74"/>
      <c r="Q77" s="23"/>
      <c r="R77" s="22"/>
      <c r="S77" s="22"/>
      <c r="T77" s="22"/>
      <c r="U77" s="22"/>
      <c r="V77" s="22"/>
      <c r="W77" s="22"/>
      <c r="X77" s="22"/>
      <c r="Y77" s="22"/>
      <c r="Z77" s="22"/>
    </row>
    <row r="78" spans="1:26" s="11" customFormat="1" ht="16.5" thickBot="1" x14ac:dyDescent="0.3">
      <c r="A78" s="136"/>
      <c r="B78" s="124"/>
      <c r="C78" s="66" t="s">
        <v>9</v>
      </c>
      <c r="D78" s="58">
        <v>22</v>
      </c>
      <c r="E78" s="58">
        <v>18</v>
      </c>
      <c r="F78" s="58">
        <v>15</v>
      </c>
      <c r="G78" s="58">
        <v>22</v>
      </c>
      <c r="H78" s="58">
        <v>30</v>
      </c>
      <c r="I78" s="68"/>
      <c r="J78" s="57"/>
      <c r="K78" s="68"/>
      <c r="L78" s="68"/>
      <c r="M78" s="57"/>
      <c r="N78" s="41"/>
      <c r="O78" s="41"/>
      <c r="P78" s="69"/>
      <c r="Q78" s="67">
        <f>SUM(D78:P78)</f>
        <v>107</v>
      </c>
      <c r="R78" s="22"/>
      <c r="S78" s="22"/>
      <c r="T78" s="22"/>
      <c r="U78" s="22"/>
      <c r="V78" s="22"/>
      <c r="W78" s="22"/>
      <c r="X78" s="22"/>
      <c r="Y78" s="22"/>
      <c r="Z78" s="22"/>
    </row>
    <row r="79" spans="1:26" s="11" customFormat="1" ht="19.5" customHeight="1" x14ac:dyDescent="0.25">
      <c r="A79" s="130" t="s">
        <v>114</v>
      </c>
      <c r="B79" s="132">
        <v>0.40277777777777773</v>
      </c>
      <c r="C79" s="38" t="s">
        <v>7</v>
      </c>
      <c r="D79" s="120">
        <v>310</v>
      </c>
      <c r="E79" s="121">
        <v>312</v>
      </c>
      <c r="F79" s="121">
        <v>320</v>
      </c>
      <c r="G79" s="120">
        <v>718</v>
      </c>
      <c r="H79" s="83"/>
      <c r="I79" s="83"/>
      <c r="J79" s="49"/>
      <c r="K79" s="49"/>
      <c r="L79" s="49"/>
      <c r="M79" s="49"/>
      <c r="N79" s="83"/>
      <c r="O79" s="83"/>
      <c r="P79" s="83"/>
      <c r="Q79" s="25"/>
      <c r="R79" s="22"/>
      <c r="S79" s="22"/>
      <c r="T79" s="22"/>
      <c r="U79" s="22"/>
      <c r="V79" s="22"/>
      <c r="W79" s="22"/>
      <c r="X79" s="22"/>
      <c r="Y79" s="22"/>
      <c r="Z79" s="22"/>
    </row>
    <row r="80" spans="1:26" s="11" customFormat="1" ht="42" customHeight="1" x14ac:dyDescent="0.25">
      <c r="A80" s="126"/>
      <c r="B80" s="123"/>
      <c r="C80" s="36" t="s">
        <v>8</v>
      </c>
      <c r="D80" s="53" t="s">
        <v>130</v>
      </c>
      <c r="E80" s="53" t="s">
        <v>131</v>
      </c>
      <c r="F80" s="53" t="s">
        <v>132</v>
      </c>
      <c r="G80" s="53" t="s">
        <v>133</v>
      </c>
      <c r="H80" s="79"/>
      <c r="I80" s="53"/>
      <c r="J80" s="74"/>
      <c r="K80" s="74"/>
      <c r="L80" s="74"/>
      <c r="M80" s="74"/>
      <c r="N80" s="74"/>
      <c r="O80" s="74"/>
      <c r="P80" s="74"/>
      <c r="Q80" s="23"/>
      <c r="R80" s="22"/>
      <c r="S80" s="22"/>
      <c r="T80" s="22"/>
      <c r="U80" s="22"/>
      <c r="V80" s="22"/>
      <c r="W80" s="22"/>
      <c r="X80" s="22"/>
      <c r="Y80" s="22"/>
      <c r="Z80" s="22"/>
    </row>
    <row r="81" spans="1:26" s="11" customFormat="1" ht="15.75" x14ac:dyDescent="0.25">
      <c r="A81" s="126"/>
      <c r="B81" s="123"/>
      <c r="C81" s="37" t="s">
        <v>9</v>
      </c>
      <c r="D81" s="53">
        <v>19</v>
      </c>
      <c r="E81" s="53">
        <v>18</v>
      </c>
      <c r="F81" s="53">
        <v>28</v>
      </c>
      <c r="G81" s="53">
        <v>30</v>
      </c>
      <c r="H81" s="79"/>
      <c r="I81" s="53"/>
      <c r="J81" s="50"/>
      <c r="K81" s="50"/>
      <c r="L81" s="50"/>
      <c r="M81" s="50"/>
      <c r="N81" s="74"/>
      <c r="O81" s="74"/>
      <c r="P81" s="74"/>
      <c r="Q81" s="23">
        <f>SUM(D81:P81)</f>
        <v>95</v>
      </c>
      <c r="R81" s="22"/>
      <c r="S81" s="22"/>
      <c r="T81" s="22"/>
      <c r="U81" s="22"/>
      <c r="V81" s="22"/>
      <c r="W81" s="22"/>
      <c r="X81" s="22"/>
      <c r="Y81" s="22"/>
      <c r="Z81" s="22"/>
    </row>
    <row r="82" spans="1:26" s="11" customFormat="1" ht="19.5" customHeight="1" x14ac:dyDescent="0.3">
      <c r="A82" s="126"/>
      <c r="B82" s="128">
        <v>0.4513888888888889</v>
      </c>
      <c r="C82" s="35" t="s">
        <v>7</v>
      </c>
      <c r="D82" s="117">
        <v>764</v>
      </c>
      <c r="E82" s="117">
        <v>766</v>
      </c>
      <c r="F82" s="117">
        <v>768</v>
      </c>
      <c r="G82" s="117">
        <v>765</v>
      </c>
      <c r="H82" s="97">
        <v>795</v>
      </c>
      <c r="I82" s="117"/>
      <c r="J82" s="75"/>
      <c r="K82" s="75"/>
      <c r="L82" s="75"/>
      <c r="M82" s="75"/>
      <c r="N82" s="117"/>
      <c r="O82" s="117"/>
      <c r="P82" s="117"/>
      <c r="Q82" s="24"/>
      <c r="R82" s="22"/>
      <c r="S82" s="22"/>
      <c r="T82" s="22"/>
      <c r="U82" s="22"/>
      <c r="V82" s="22"/>
      <c r="W82" s="22"/>
      <c r="X82" s="22"/>
      <c r="Y82" s="22"/>
      <c r="Z82" s="22"/>
    </row>
    <row r="83" spans="1:26" s="11" customFormat="1" ht="42" customHeight="1" x14ac:dyDescent="0.25">
      <c r="A83" s="126"/>
      <c r="B83" s="129"/>
      <c r="C83" s="36" t="s">
        <v>8</v>
      </c>
      <c r="D83" s="53" t="s">
        <v>134</v>
      </c>
      <c r="E83" s="53" t="s">
        <v>135</v>
      </c>
      <c r="F83" s="53" t="s">
        <v>136</v>
      </c>
      <c r="G83" s="53" t="s">
        <v>137</v>
      </c>
      <c r="H83" s="53" t="s">
        <v>144</v>
      </c>
      <c r="I83" s="53"/>
      <c r="J83" s="17"/>
      <c r="K83" s="17"/>
      <c r="L83" s="17"/>
      <c r="M83" s="17"/>
      <c r="N83" s="17"/>
      <c r="O83" s="17"/>
      <c r="P83" s="17"/>
      <c r="Q83" s="23"/>
      <c r="R83" s="22"/>
      <c r="S83" s="22"/>
      <c r="T83" s="22"/>
      <c r="U83" s="22"/>
      <c r="V83" s="22"/>
      <c r="W83" s="22"/>
      <c r="X83" s="22"/>
      <c r="Y83" s="22"/>
      <c r="Z83" s="22"/>
    </row>
    <row r="84" spans="1:26" s="11" customFormat="1" ht="15.75" x14ac:dyDescent="0.25">
      <c r="A84" s="126"/>
      <c r="B84" s="127"/>
      <c r="C84" s="37" t="s">
        <v>9</v>
      </c>
      <c r="D84" s="53">
        <v>27</v>
      </c>
      <c r="E84" s="53">
        <v>25</v>
      </c>
      <c r="F84" s="53">
        <v>24</v>
      </c>
      <c r="G84" s="53">
        <v>20</v>
      </c>
      <c r="H84" s="53">
        <v>7</v>
      </c>
      <c r="I84" s="53"/>
      <c r="J84" s="17"/>
      <c r="K84" s="17"/>
      <c r="L84" s="17"/>
      <c r="M84" s="17"/>
      <c r="N84" s="17"/>
      <c r="O84" s="17"/>
      <c r="P84" s="17"/>
      <c r="Q84" s="23">
        <f>SUM(D84:P84)</f>
        <v>103</v>
      </c>
      <c r="R84" s="22"/>
      <c r="S84" s="22"/>
      <c r="T84" s="22"/>
      <c r="U84" s="22"/>
      <c r="V84" s="22"/>
      <c r="W84" s="22"/>
      <c r="X84" s="22"/>
      <c r="Y84" s="22"/>
      <c r="Z84" s="22"/>
    </row>
    <row r="85" spans="1:26" s="11" customFormat="1" ht="19.5" customHeight="1" x14ac:dyDescent="0.25">
      <c r="A85" s="126"/>
      <c r="B85" s="128">
        <v>0.5</v>
      </c>
      <c r="C85" s="35" t="s">
        <v>7</v>
      </c>
      <c r="D85" s="117">
        <v>770</v>
      </c>
      <c r="E85" s="117">
        <v>772</v>
      </c>
      <c r="F85" s="117">
        <v>774</v>
      </c>
      <c r="G85" s="117">
        <v>775</v>
      </c>
      <c r="H85" s="117">
        <v>792</v>
      </c>
      <c r="I85" s="117">
        <v>798</v>
      </c>
      <c r="J85" s="51"/>
      <c r="K85" s="51"/>
      <c r="L85" s="117"/>
      <c r="M85" s="117"/>
      <c r="N85" s="117"/>
      <c r="O85" s="117"/>
      <c r="P85" s="117"/>
      <c r="Q85" s="24"/>
      <c r="R85" s="22"/>
      <c r="S85" s="22"/>
      <c r="T85" s="22"/>
      <c r="U85" s="22"/>
      <c r="V85" s="22"/>
      <c r="W85" s="22"/>
      <c r="X85" s="22"/>
      <c r="Y85" s="22"/>
      <c r="Z85" s="22"/>
    </row>
    <row r="86" spans="1:26" s="11" customFormat="1" ht="42" customHeight="1" x14ac:dyDescent="0.25">
      <c r="A86" s="126"/>
      <c r="B86" s="129"/>
      <c r="C86" s="36" t="s">
        <v>8</v>
      </c>
      <c r="D86" s="53" t="s">
        <v>138</v>
      </c>
      <c r="E86" s="53" t="s">
        <v>139</v>
      </c>
      <c r="F86" s="53" t="s">
        <v>140</v>
      </c>
      <c r="G86" s="53" t="s">
        <v>143</v>
      </c>
      <c r="H86" s="53" t="s">
        <v>141</v>
      </c>
      <c r="I86" s="53" t="s">
        <v>142</v>
      </c>
      <c r="J86" s="17"/>
      <c r="K86" s="17"/>
      <c r="L86" s="17"/>
      <c r="M86" s="17"/>
      <c r="N86" s="17"/>
      <c r="O86" s="43"/>
      <c r="P86" s="43"/>
      <c r="Q86" s="23"/>
      <c r="R86" s="22"/>
      <c r="S86" s="22"/>
      <c r="T86" s="22"/>
      <c r="U86" s="22"/>
      <c r="V86" s="22"/>
      <c r="W86" s="22"/>
      <c r="X86" s="22"/>
      <c r="Y86" s="22"/>
      <c r="Z86" s="22"/>
    </row>
    <row r="87" spans="1:26" s="11" customFormat="1" ht="20.25" thickBot="1" x14ac:dyDescent="0.3">
      <c r="A87" s="136"/>
      <c r="B87" s="151"/>
      <c r="C87" s="66" t="s">
        <v>9</v>
      </c>
      <c r="D87" s="58">
        <v>22</v>
      </c>
      <c r="E87" s="58">
        <v>22</v>
      </c>
      <c r="F87" s="58">
        <v>21</v>
      </c>
      <c r="G87" s="58">
        <v>15</v>
      </c>
      <c r="H87" s="58">
        <v>20</v>
      </c>
      <c r="I87" s="58">
        <v>18</v>
      </c>
      <c r="J87" s="68"/>
      <c r="K87" s="68"/>
      <c r="L87" s="68"/>
      <c r="M87" s="68"/>
      <c r="N87" s="68"/>
      <c r="O87" s="72"/>
      <c r="P87" s="72"/>
      <c r="Q87" s="67">
        <f>SUM(D87:P87)</f>
        <v>118</v>
      </c>
      <c r="R87" s="22"/>
      <c r="S87" s="22"/>
      <c r="T87" s="22"/>
      <c r="U87" s="22"/>
      <c r="V87" s="22"/>
      <c r="W87" s="22"/>
      <c r="X87" s="22"/>
      <c r="Y87" s="22"/>
      <c r="Z87" s="22"/>
    </row>
    <row r="88" spans="1:26" s="11" customFormat="1" ht="19.5" customHeight="1" x14ac:dyDescent="0.25">
      <c r="A88" s="130" t="s">
        <v>115</v>
      </c>
      <c r="B88" s="132">
        <v>0.40277777777777773</v>
      </c>
      <c r="C88" s="38" t="s">
        <v>7</v>
      </c>
      <c r="D88" s="83">
        <v>356</v>
      </c>
      <c r="E88" s="83">
        <v>358</v>
      </c>
      <c r="F88" s="83">
        <v>355</v>
      </c>
      <c r="G88" s="83">
        <v>776</v>
      </c>
      <c r="H88" s="83">
        <v>778</v>
      </c>
      <c r="I88" s="83">
        <v>769</v>
      </c>
      <c r="J88" s="83"/>
      <c r="K88" s="49"/>
      <c r="L88" s="83"/>
      <c r="M88" s="83"/>
      <c r="N88" s="83"/>
      <c r="O88" s="83"/>
      <c r="P88" s="83"/>
      <c r="Q88" s="25"/>
      <c r="R88" s="22"/>
      <c r="S88" s="22"/>
      <c r="T88" s="22"/>
      <c r="U88" s="22"/>
      <c r="V88" s="22"/>
      <c r="W88" s="22"/>
      <c r="X88" s="22"/>
      <c r="Y88" s="22"/>
      <c r="Z88" s="22"/>
    </row>
    <row r="89" spans="1:26" s="11" customFormat="1" ht="42" customHeight="1" x14ac:dyDescent="0.25">
      <c r="A89" s="126"/>
      <c r="B89" s="123"/>
      <c r="C89" s="36" t="s">
        <v>8</v>
      </c>
      <c r="D89" s="53" t="s">
        <v>145</v>
      </c>
      <c r="E89" s="53" t="s">
        <v>146</v>
      </c>
      <c r="F89" s="53" t="s">
        <v>147</v>
      </c>
      <c r="G89" s="53" t="s">
        <v>148</v>
      </c>
      <c r="H89" s="53" t="s">
        <v>149</v>
      </c>
      <c r="I89" s="53" t="s">
        <v>162</v>
      </c>
      <c r="J89" s="75"/>
      <c r="K89" s="43"/>
      <c r="L89" s="75"/>
      <c r="M89" s="75"/>
      <c r="N89" s="75"/>
      <c r="O89" s="75"/>
      <c r="P89" s="75"/>
      <c r="Q89" s="23"/>
      <c r="R89" s="22"/>
      <c r="S89" s="22"/>
      <c r="T89" s="22"/>
      <c r="U89" s="22"/>
      <c r="V89" s="22"/>
      <c r="W89" s="22"/>
      <c r="X89" s="22"/>
      <c r="Y89" s="22"/>
      <c r="Z89" s="22"/>
    </row>
    <row r="90" spans="1:26" s="11" customFormat="1" x14ac:dyDescent="0.25">
      <c r="A90" s="126"/>
      <c r="B90" s="123"/>
      <c r="C90" s="37" t="s">
        <v>9</v>
      </c>
      <c r="D90" s="53">
        <v>20</v>
      </c>
      <c r="E90" s="53">
        <v>20</v>
      </c>
      <c r="F90" s="53">
        <v>6</v>
      </c>
      <c r="G90" s="53">
        <v>20</v>
      </c>
      <c r="H90" s="53">
        <v>19</v>
      </c>
      <c r="I90" s="53">
        <v>25</v>
      </c>
      <c r="J90" s="75"/>
      <c r="K90" s="31"/>
      <c r="L90" s="75"/>
      <c r="M90" s="75"/>
      <c r="N90" s="75"/>
      <c r="O90" s="75"/>
      <c r="P90" s="75"/>
      <c r="Q90" s="23">
        <f>SUM(D90:P90)</f>
        <v>110</v>
      </c>
      <c r="R90" s="22"/>
      <c r="S90" s="22"/>
      <c r="T90" s="22"/>
      <c r="U90" s="22"/>
      <c r="V90" s="22"/>
      <c r="W90" s="22"/>
      <c r="X90" s="22"/>
      <c r="Y90" s="22"/>
      <c r="Z90" s="22"/>
    </row>
    <row r="91" spans="1:26" s="11" customFormat="1" ht="19.5" customHeight="1" x14ac:dyDescent="0.25">
      <c r="A91" s="126"/>
      <c r="B91" s="128">
        <v>0.4513888888888889</v>
      </c>
      <c r="C91" s="35" t="s">
        <v>7</v>
      </c>
      <c r="D91" s="86">
        <v>360</v>
      </c>
      <c r="E91" s="86">
        <v>362</v>
      </c>
      <c r="F91" s="86">
        <v>364</v>
      </c>
      <c r="G91" s="86">
        <v>366</v>
      </c>
      <c r="H91" s="86"/>
      <c r="I91" s="86"/>
      <c r="J91" s="44"/>
      <c r="K91" s="75"/>
      <c r="L91" s="75"/>
      <c r="M91" s="75"/>
      <c r="N91" s="75"/>
      <c r="O91" s="75"/>
      <c r="P91" s="75"/>
      <c r="Q91" s="24"/>
      <c r="R91" s="22"/>
      <c r="S91" s="22"/>
      <c r="T91" s="22"/>
      <c r="U91" s="22"/>
      <c r="V91" s="22"/>
      <c r="W91" s="22"/>
      <c r="X91" s="22"/>
      <c r="Y91" s="22"/>
      <c r="Z91" s="22"/>
    </row>
    <row r="92" spans="1:26" s="11" customFormat="1" ht="64.5" customHeight="1" x14ac:dyDescent="0.25">
      <c r="A92" s="126"/>
      <c r="B92" s="129"/>
      <c r="C92" s="36" t="s">
        <v>8</v>
      </c>
      <c r="D92" s="53" t="s">
        <v>150</v>
      </c>
      <c r="E92" s="53" t="s">
        <v>151</v>
      </c>
      <c r="F92" s="53" t="s">
        <v>152</v>
      </c>
      <c r="G92" s="53" t="s">
        <v>153</v>
      </c>
      <c r="H92" s="79"/>
      <c r="I92" s="79"/>
      <c r="J92" s="79"/>
      <c r="K92" s="75"/>
      <c r="L92" s="17"/>
      <c r="M92" s="75"/>
      <c r="N92" s="75"/>
      <c r="O92" s="75"/>
      <c r="P92" s="75"/>
      <c r="Q92" s="23"/>
      <c r="R92" s="22"/>
      <c r="S92" s="22"/>
      <c r="T92" s="22"/>
      <c r="U92" s="22"/>
      <c r="V92" s="22"/>
      <c r="W92" s="22"/>
      <c r="X92" s="22"/>
      <c r="Y92" s="22"/>
      <c r="Z92" s="22"/>
    </row>
    <row r="93" spans="1:26" s="11" customFormat="1" ht="15.75" x14ac:dyDescent="0.25">
      <c r="A93" s="126"/>
      <c r="B93" s="127"/>
      <c r="C93" s="37" t="s">
        <v>9</v>
      </c>
      <c r="D93" s="53">
        <v>26</v>
      </c>
      <c r="E93" s="53">
        <v>26</v>
      </c>
      <c r="F93" s="53">
        <v>26</v>
      </c>
      <c r="G93" s="53">
        <v>26</v>
      </c>
      <c r="H93" s="79"/>
      <c r="I93" s="79"/>
      <c r="J93" s="79"/>
      <c r="K93" s="75"/>
      <c r="L93" s="17"/>
      <c r="M93" s="75"/>
      <c r="N93" s="75"/>
      <c r="O93" s="75"/>
      <c r="P93" s="75"/>
      <c r="Q93" s="23">
        <f>SUM(D93:P93)</f>
        <v>104</v>
      </c>
      <c r="R93" s="22"/>
      <c r="S93" s="22"/>
      <c r="T93" s="22"/>
      <c r="U93" s="22"/>
      <c r="V93" s="22"/>
      <c r="W93" s="22"/>
      <c r="X93" s="22"/>
      <c r="Y93" s="22"/>
      <c r="Z93" s="22"/>
    </row>
    <row r="94" spans="1:26" s="11" customFormat="1" ht="19.5" customHeight="1" x14ac:dyDescent="0.25">
      <c r="A94" s="126"/>
      <c r="B94" s="128">
        <v>0.5</v>
      </c>
      <c r="C94" s="35" t="s">
        <v>7</v>
      </c>
      <c r="D94" s="86">
        <v>368</v>
      </c>
      <c r="E94" s="86">
        <v>370</v>
      </c>
      <c r="F94" s="86">
        <v>714</v>
      </c>
      <c r="G94" s="86">
        <v>716</v>
      </c>
      <c r="H94" s="86">
        <v>719</v>
      </c>
      <c r="I94" s="86"/>
      <c r="J94" s="75"/>
      <c r="K94" s="75"/>
      <c r="L94" s="75"/>
      <c r="M94" s="75"/>
      <c r="N94" s="75"/>
      <c r="O94" s="75"/>
      <c r="P94" s="75"/>
      <c r="Q94" s="24"/>
      <c r="R94" s="22"/>
      <c r="S94" s="22"/>
      <c r="T94" s="22"/>
      <c r="U94" s="22"/>
      <c r="V94" s="22"/>
      <c r="W94" s="22"/>
      <c r="X94" s="22"/>
      <c r="Y94" s="22"/>
      <c r="Z94" s="22"/>
    </row>
    <row r="95" spans="1:26" s="11" customFormat="1" ht="42" customHeight="1" x14ac:dyDescent="0.25">
      <c r="A95" s="126"/>
      <c r="B95" s="129"/>
      <c r="C95" s="36" t="s">
        <v>8</v>
      </c>
      <c r="D95" s="53" t="s">
        <v>154</v>
      </c>
      <c r="E95" s="53" t="s">
        <v>155</v>
      </c>
      <c r="F95" s="53" t="s">
        <v>156</v>
      </c>
      <c r="G95" s="53" t="s">
        <v>157</v>
      </c>
      <c r="H95" s="53" t="s">
        <v>161</v>
      </c>
      <c r="I95" s="79"/>
      <c r="J95" s="75"/>
      <c r="K95" s="75"/>
      <c r="L95" s="75"/>
      <c r="M95" s="75"/>
      <c r="N95" s="75"/>
      <c r="O95" s="75"/>
      <c r="P95" s="75"/>
      <c r="Q95" s="23"/>
      <c r="R95" s="22"/>
      <c r="S95" s="22"/>
      <c r="T95" s="22"/>
      <c r="U95" s="22"/>
      <c r="V95" s="22"/>
      <c r="W95" s="22"/>
      <c r="X95" s="22"/>
      <c r="Y95" s="22"/>
      <c r="Z95" s="22"/>
    </row>
    <row r="96" spans="1:26" s="11" customFormat="1" ht="15.75" x14ac:dyDescent="0.25">
      <c r="A96" s="126"/>
      <c r="B96" s="129"/>
      <c r="C96" s="37" t="s">
        <v>9</v>
      </c>
      <c r="D96" s="53">
        <v>27</v>
      </c>
      <c r="E96" s="53">
        <v>27</v>
      </c>
      <c r="F96" s="53">
        <v>22</v>
      </c>
      <c r="G96" s="53">
        <v>23</v>
      </c>
      <c r="H96" s="53">
        <v>8</v>
      </c>
      <c r="I96" s="79"/>
      <c r="J96" s="75"/>
      <c r="K96" s="75"/>
      <c r="L96" s="75"/>
      <c r="M96" s="75"/>
      <c r="N96" s="75"/>
      <c r="O96" s="75"/>
      <c r="P96" s="75"/>
      <c r="Q96" s="23">
        <f>SUM(D96:P96)</f>
        <v>107</v>
      </c>
      <c r="R96" s="22"/>
      <c r="S96" s="22"/>
      <c r="T96" s="22"/>
      <c r="U96" s="22"/>
      <c r="V96" s="22"/>
      <c r="W96" s="22"/>
      <c r="X96" s="22"/>
      <c r="Y96" s="22"/>
      <c r="Z96" s="22"/>
    </row>
    <row r="97" spans="1:26" s="11" customFormat="1" ht="19.5" customHeight="1" x14ac:dyDescent="0.25">
      <c r="A97" s="126"/>
      <c r="B97" s="122">
        <v>0.58333333333333337</v>
      </c>
      <c r="C97" s="35" t="s">
        <v>7</v>
      </c>
      <c r="D97" s="86">
        <v>760</v>
      </c>
      <c r="E97" s="86">
        <v>762</v>
      </c>
      <c r="F97" s="86">
        <v>361</v>
      </c>
      <c r="G97" s="86"/>
      <c r="H97" s="86"/>
      <c r="I97" s="86"/>
      <c r="J97" s="86"/>
      <c r="K97" s="51"/>
      <c r="L97" s="51"/>
      <c r="M97" s="51"/>
      <c r="N97" s="75"/>
      <c r="O97" s="75"/>
      <c r="P97" s="75"/>
      <c r="Q97" s="24"/>
      <c r="R97" s="22"/>
      <c r="S97" s="22"/>
      <c r="T97" s="22"/>
      <c r="U97" s="22"/>
      <c r="V97" s="22"/>
      <c r="W97" s="22"/>
      <c r="X97" s="22"/>
      <c r="Y97" s="22"/>
      <c r="Z97" s="22"/>
    </row>
    <row r="98" spans="1:26" s="11" customFormat="1" ht="42" customHeight="1" x14ac:dyDescent="0.25">
      <c r="A98" s="126"/>
      <c r="B98" s="122"/>
      <c r="C98" s="36" t="s">
        <v>8</v>
      </c>
      <c r="D98" s="53" t="s">
        <v>158</v>
      </c>
      <c r="E98" s="53" t="s">
        <v>159</v>
      </c>
      <c r="F98" s="53" t="s">
        <v>160</v>
      </c>
      <c r="G98" s="98"/>
      <c r="H98" s="98"/>
      <c r="I98" s="74"/>
      <c r="J98" s="46"/>
      <c r="K98" s="46"/>
      <c r="L98" s="46"/>
      <c r="M98" s="46"/>
      <c r="N98" s="75"/>
      <c r="O98" s="75"/>
      <c r="P98" s="75"/>
      <c r="Q98" s="23"/>
      <c r="R98" s="22"/>
      <c r="S98" s="22"/>
      <c r="T98" s="22"/>
      <c r="U98" s="22"/>
      <c r="V98" s="22"/>
      <c r="W98" s="22"/>
      <c r="X98" s="22"/>
      <c r="Y98" s="22"/>
      <c r="Z98" s="22"/>
    </row>
    <row r="99" spans="1:26" s="11" customFormat="1" ht="16.5" thickBot="1" x14ac:dyDescent="0.3">
      <c r="A99" s="126"/>
      <c r="B99" s="122"/>
      <c r="C99" s="37" t="s">
        <v>9</v>
      </c>
      <c r="D99" s="53">
        <v>31</v>
      </c>
      <c r="E99" s="53">
        <v>31</v>
      </c>
      <c r="F99" s="53">
        <v>23</v>
      </c>
      <c r="G99" s="98"/>
      <c r="H99" s="98"/>
      <c r="I99" s="74"/>
      <c r="J99" s="84"/>
      <c r="K99" s="54"/>
      <c r="L99" s="54"/>
      <c r="M99" s="54"/>
      <c r="N99" s="75"/>
      <c r="O99" s="75"/>
      <c r="P99" s="75"/>
      <c r="Q99" s="23">
        <f>SUM(D99:P99)</f>
        <v>85</v>
      </c>
      <c r="R99" s="22"/>
      <c r="S99" s="22"/>
      <c r="T99" s="22"/>
      <c r="U99" s="22"/>
      <c r="V99" s="22"/>
      <c r="W99" s="22"/>
      <c r="X99" s="22"/>
      <c r="Y99" s="22"/>
      <c r="Z99" s="22"/>
    </row>
    <row r="100" spans="1:26" s="11" customFormat="1" ht="19.5" customHeight="1" x14ac:dyDescent="0.25">
      <c r="A100" s="130" t="s">
        <v>163</v>
      </c>
      <c r="B100" s="132">
        <v>0.40277777777777773</v>
      </c>
      <c r="C100" s="38" t="s">
        <v>7</v>
      </c>
      <c r="D100" s="83">
        <v>300</v>
      </c>
      <c r="E100" s="83">
        <v>302</v>
      </c>
      <c r="F100" s="83">
        <v>304</v>
      </c>
      <c r="G100" s="83">
        <v>734</v>
      </c>
      <c r="H100" s="83">
        <v>736</v>
      </c>
      <c r="I100" s="49"/>
      <c r="J100" s="49"/>
      <c r="K100" s="49"/>
      <c r="L100" s="83"/>
      <c r="M100" s="83"/>
      <c r="N100" s="83"/>
      <c r="O100" s="83"/>
      <c r="P100" s="83"/>
      <c r="Q100" s="25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s="11" customFormat="1" ht="42" customHeight="1" x14ac:dyDescent="0.25">
      <c r="A101" s="126"/>
      <c r="B101" s="123"/>
      <c r="C101" s="36" t="s">
        <v>8</v>
      </c>
      <c r="D101" s="53" t="s">
        <v>166</v>
      </c>
      <c r="E101" s="53" t="s">
        <v>167</v>
      </c>
      <c r="F101" s="53" t="s">
        <v>168</v>
      </c>
      <c r="G101" s="53" t="s">
        <v>176</v>
      </c>
      <c r="H101" s="53" t="s">
        <v>177</v>
      </c>
      <c r="I101" s="17"/>
      <c r="J101" s="17"/>
      <c r="K101" s="17"/>
      <c r="L101" s="17"/>
      <c r="M101" s="75"/>
      <c r="N101" s="75"/>
      <c r="O101" s="75"/>
      <c r="P101" s="74"/>
      <c r="Q101" s="23"/>
      <c r="R101" s="22"/>
      <c r="S101" s="22"/>
      <c r="T101" s="22"/>
      <c r="U101" s="22"/>
      <c r="V101" s="22"/>
      <c r="W101" s="22"/>
      <c r="X101" s="22"/>
      <c r="Y101" s="33"/>
      <c r="Z101" s="33"/>
    </row>
    <row r="102" spans="1:26" s="11" customFormat="1" ht="15.75" x14ac:dyDescent="0.25">
      <c r="A102" s="126"/>
      <c r="B102" s="123"/>
      <c r="C102" s="37" t="s">
        <v>9</v>
      </c>
      <c r="D102" s="53">
        <v>20</v>
      </c>
      <c r="E102" s="53">
        <v>20</v>
      </c>
      <c r="F102" s="53">
        <v>30</v>
      </c>
      <c r="G102" s="53">
        <v>17</v>
      </c>
      <c r="H102" s="53">
        <v>17</v>
      </c>
      <c r="I102" s="17"/>
      <c r="J102" s="17"/>
      <c r="K102" s="17"/>
      <c r="L102" s="17"/>
      <c r="M102" s="75"/>
      <c r="N102" s="75"/>
      <c r="O102" s="75"/>
      <c r="P102" s="74"/>
      <c r="Q102" s="23">
        <f>SUM(D102:P102)</f>
        <v>104</v>
      </c>
      <c r="R102" s="22"/>
      <c r="S102" s="22"/>
      <c r="T102" s="22"/>
      <c r="U102" s="22"/>
      <c r="V102" s="22"/>
      <c r="W102" s="22"/>
      <c r="X102" s="22"/>
      <c r="Y102" s="34"/>
      <c r="Z102" s="34"/>
    </row>
    <row r="103" spans="1:26" s="11" customFormat="1" ht="19.5" customHeight="1" x14ac:dyDescent="0.25">
      <c r="A103" s="126"/>
      <c r="B103" s="122">
        <v>0.4513888888888889</v>
      </c>
      <c r="C103" s="35" t="s">
        <v>7</v>
      </c>
      <c r="D103" s="86">
        <v>314</v>
      </c>
      <c r="E103" s="86">
        <v>316</v>
      </c>
      <c r="F103" s="86">
        <v>306</v>
      </c>
      <c r="G103" s="86">
        <v>308</v>
      </c>
      <c r="H103" s="86">
        <v>305</v>
      </c>
      <c r="I103" s="51"/>
      <c r="J103" s="51"/>
      <c r="K103" s="51"/>
      <c r="L103" s="51"/>
      <c r="M103" s="51"/>
      <c r="N103" s="75"/>
      <c r="O103" s="75"/>
      <c r="P103" s="86"/>
      <c r="Q103" s="24"/>
      <c r="R103" s="55"/>
      <c r="S103" s="139"/>
      <c r="T103" s="139"/>
      <c r="U103" s="140"/>
      <c r="V103" s="140"/>
      <c r="W103" s="56"/>
      <c r="X103" s="56"/>
      <c r="Y103" s="56"/>
      <c r="Z103" s="56"/>
    </row>
    <row r="104" spans="1:26" s="11" customFormat="1" ht="42" customHeight="1" x14ac:dyDescent="0.25">
      <c r="A104" s="126"/>
      <c r="B104" s="123"/>
      <c r="C104" s="36" t="s">
        <v>8</v>
      </c>
      <c r="D104" s="53" t="s">
        <v>171</v>
      </c>
      <c r="E104" s="53" t="s">
        <v>172</v>
      </c>
      <c r="F104" s="53" t="s">
        <v>169</v>
      </c>
      <c r="G104" s="53" t="s">
        <v>170</v>
      </c>
      <c r="H104" s="53" t="s">
        <v>179</v>
      </c>
      <c r="I104" s="74"/>
      <c r="J104" s="17"/>
      <c r="K104" s="17"/>
      <c r="L104" s="74"/>
      <c r="M104" s="74"/>
      <c r="N104" s="75"/>
      <c r="O104" s="75"/>
      <c r="P104" s="74"/>
      <c r="Q104" s="23"/>
      <c r="R104" s="22"/>
      <c r="S104" s="22"/>
      <c r="T104" s="22"/>
      <c r="U104" s="22"/>
      <c r="V104" s="22"/>
      <c r="W104" s="22"/>
      <c r="X104" s="22"/>
      <c r="Y104" s="33"/>
      <c r="Z104" s="33"/>
    </row>
    <row r="105" spans="1:26" s="11" customFormat="1" ht="15.75" x14ac:dyDescent="0.25">
      <c r="A105" s="126"/>
      <c r="B105" s="123"/>
      <c r="C105" s="37" t="s">
        <v>9</v>
      </c>
      <c r="D105" s="53">
        <v>25</v>
      </c>
      <c r="E105" s="53">
        <v>25</v>
      </c>
      <c r="F105" s="53">
        <v>25</v>
      </c>
      <c r="G105" s="53">
        <v>25</v>
      </c>
      <c r="H105" s="53">
        <v>19</v>
      </c>
      <c r="I105" s="50"/>
      <c r="J105" s="17"/>
      <c r="K105" s="17"/>
      <c r="L105" s="50"/>
      <c r="M105" s="50"/>
      <c r="N105" s="75"/>
      <c r="O105" s="75"/>
      <c r="P105" s="74"/>
      <c r="Q105" s="23">
        <f>SUM(D105:P105)</f>
        <v>119</v>
      </c>
      <c r="R105" s="22"/>
      <c r="S105" s="22"/>
      <c r="T105" s="22"/>
      <c r="U105" s="22"/>
      <c r="V105" s="22"/>
      <c r="W105" s="22"/>
      <c r="X105" s="22"/>
      <c r="Y105" s="34"/>
      <c r="Z105" s="34"/>
    </row>
    <row r="106" spans="1:26" s="11" customFormat="1" ht="19.5" customHeight="1" x14ac:dyDescent="0.25">
      <c r="A106" s="126"/>
      <c r="B106" s="122">
        <v>0.5</v>
      </c>
      <c r="C106" s="35" t="s">
        <v>7</v>
      </c>
      <c r="D106" s="86">
        <v>724</v>
      </c>
      <c r="E106" s="86">
        <v>726</v>
      </c>
      <c r="F106" s="86">
        <v>728</v>
      </c>
      <c r="G106" s="86">
        <v>725</v>
      </c>
      <c r="H106" s="86">
        <v>738</v>
      </c>
      <c r="I106" s="51"/>
      <c r="J106" s="51"/>
      <c r="K106" s="51"/>
      <c r="L106" s="51"/>
      <c r="M106" s="51"/>
      <c r="N106" s="75"/>
      <c r="O106" s="75"/>
      <c r="P106" s="86"/>
      <c r="Q106" s="24"/>
      <c r="R106" s="55"/>
      <c r="S106" s="139"/>
      <c r="T106" s="139"/>
      <c r="U106" s="140"/>
      <c r="V106" s="140"/>
      <c r="W106" s="56"/>
      <c r="X106" s="56"/>
      <c r="Y106" s="56"/>
      <c r="Z106" s="56"/>
    </row>
    <row r="107" spans="1:26" s="11" customFormat="1" ht="42" customHeight="1" x14ac:dyDescent="0.25">
      <c r="A107" s="126"/>
      <c r="B107" s="123"/>
      <c r="C107" s="36" t="s">
        <v>8</v>
      </c>
      <c r="D107" s="53" t="s">
        <v>173</v>
      </c>
      <c r="E107" s="53" t="s">
        <v>174</v>
      </c>
      <c r="F107" s="53" t="s">
        <v>175</v>
      </c>
      <c r="G107" s="53" t="s">
        <v>180</v>
      </c>
      <c r="H107" s="53" t="s">
        <v>178</v>
      </c>
      <c r="I107" s="52"/>
      <c r="J107" s="74"/>
      <c r="K107" s="74"/>
      <c r="L107" s="74"/>
      <c r="M107" s="74"/>
      <c r="N107" s="75"/>
      <c r="O107" s="75"/>
      <c r="P107" s="74"/>
      <c r="Q107" s="23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s="11" customFormat="1" ht="16.5" thickBot="1" x14ac:dyDescent="0.3">
      <c r="A108" s="126"/>
      <c r="B108" s="123"/>
      <c r="C108" s="37" t="s">
        <v>9</v>
      </c>
      <c r="D108" s="53">
        <v>22</v>
      </c>
      <c r="E108" s="53">
        <v>22</v>
      </c>
      <c r="F108" s="53">
        <v>21</v>
      </c>
      <c r="G108" s="53">
        <v>15</v>
      </c>
      <c r="H108" s="53">
        <v>29</v>
      </c>
      <c r="I108" s="53"/>
      <c r="J108" s="50"/>
      <c r="K108" s="50"/>
      <c r="L108" s="50"/>
      <c r="M108" s="50"/>
      <c r="N108" s="75"/>
      <c r="O108" s="75"/>
      <c r="P108" s="74"/>
      <c r="Q108" s="23">
        <f>SUM(D108:P108)</f>
        <v>109</v>
      </c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s="11" customFormat="1" ht="19.5" customHeight="1" x14ac:dyDescent="0.25">
      <c r="A109" s="130" t="s">
        <v>164</v>
      </c>
      <c r="B109" s="132">
        <v>0.40277777777777773</v>
      </c>
      <c r="C109" s="38" t="s">
        <v>7</v>
      </c>
      <c r="D109" s="83">
        <v>310</v>
      </c>
      <c r="E109" s="83">
        <v>312</v>
      </c>
      <c r="F109" s="83">
        <v>770</v>
      </c>
      <c r="G109" s="83">
        <v>772</v>
      </c>
      <c r="H109" s="83">
        <v>774</v>
      </c>
      <c r="I109" s="83">
        <v>775</v>
      </c>
      <c r="J109" s="49"/>
      <c r="K109" s="49"/>
      <c r="L109" s="49"/>
      <c r="M109" s="49"/>
      <c r="N109" s="83"/>
      <c r="O109" s="83"/>
      <c r="P109" s="83"/>
      <c r="Q109" s="25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s="11" customFormat="1" ht="42" customHeight="1" x14ac:dyDescent="0.25">
      <c r="A110" s="126"/>
      <c r="B110" s="123"/>
      <c r="C110" s="36" t="s">
        <v>8</v>
      </c>
      <c r="D110" s="53" t="s">
        <v>250</v>
      </c>
      <c r="E110" s="53" t="s">
        <v>251</v>
      </c>
      <c r="F110" s="53" t="s">
        <v>257</v>
      </c>
      <c r="G110" s="53" t="s">
        <v>258</v>
      </c>
      <c r="H110" s="53" t="s">
        <v>259</v>
      </c>
      <c r="I110" s="53" t="s">
        <v>263</v>
      </c>
      <c r="J110" s="74"/>
      <c r="K110" s="74"/>
      <c r="L110" s="74"/>
      <c r="M110" s="74"/>
      <c r="N110" s="74"/>
      <c r="O110" s="74"/>
      <c r="P110" s="74"/>
      <c r="Q110" s="23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s="11" customFormat="1" ht="15.75" x14ac:dyDescent="0.25">
      <c r="A111" s="126"/>
      <c r="B111" s="123"/>
      <c r="C111" s="37" t="s">
        <v>9</v>
      </c>
      <c r="D111" s="53">
        <v>19</v>
      </c>
      <c r="E111" s="53">
        <v>18</v>
      </c>
      <c r="F111" s="53">
        <v>22</v>
      </c>
      <c r="G111" s="53">
        <v>22</v>
      </c>
      <c r="H111" s="53">
        <v>21</v>
      </c>
      <c r="I111" s="53">
        <v>15</v>
      </c>
      <c r="J111" s="50"/>
      <c r="K111" s="50"/>
      <c r="L111" s="50"/>
      <c r="M111" s="50"/>
      <c r="N111" s="74"/>
      <c r="O111" s="74"/>
      <c r="P111" s="74"/>
      <c r="Q111" s="23">
        <f>SUM(D111:P111)</f>
        <v>117</v>
      </c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s="11" customFormat="1" ht="19.5" customHeight="1" x14ac:dyDescent="0.25">
      <c r="A112" s="126"/>
      <c r="B112" s="128">
        <v>0.4513888888888889</v>
      </c>
      <c r="C112" s="35" t="s">
        <v>7</v>
      </c>
      <c r="D112" s="86">
        <v>766</v>
      </c>
      <c r="E112" s="86">
        <v>768</v>
      </c>
      <c r="F112" s="86">
        <v>764</v>
      </c>
      <c r="G112" s="86">
        <v>765</v>
      </c>
      <c r="H112" s="86">
        <v>795</v>
      </c>
      <c r="I112" s="86"/>
      <c r="J112" s="75"/>
      <c r="K112" s="75"/>
      <c r="L112" s="75"/>
      <c r="M112" s="75"/>
      <c r="N112" s="86"/>
      <c r="O112" s="86"/>
      <c r="P112" s="86"/>
      <c r="Q112" s="24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s="11" customFormat="1" ht="42" customHeight="1" x14ac:dyDescent="0.25">
      <c r="A113" s="126"/>
      <c r="B113" s="129"/>
      <c r="C113" s="36" t="s">
        <v>8</v>
      </c>
      <c r="D113" s="53" t="s">
        <v>255</v>
      </c>
      <c r="E113" s="53" t="s">
        <v>256</v>
      </c>
      <c r="F113" s="53" t="s">
        <v>254</v>
      </c>
      <c r="G113" s="53" t="s">
        <v>262</v>
      </c>
      <c r="H113" s="53" t="s">
        <v>264</v>
      </c>
      <c r="I113" s="53"/>
      <c r="J113" s="17"/>
      <c r="K113" s="17"/>
      <c r="L113" s="17"/>
      <c r="M113" s="17"/>
      <c r="N113" s="17"/>
      <c r="O113" s="17"/>
      <c r="P113" s="17"/>
      <c r="Q113" s="23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s="11" customFormat="1" ht="15.75" x14ac:dyDescent="0.25">
      <c r="A114" s="126"/>
      <c r="B114" s="127"/>
      <c r="C114" s="37" t="s">
        <v>9</v>
      </c>
      <c r="D114" s="53">
        <v>25</v>
      </c>
      <c r="E114" s="53">
        <v>24</v>
      </c>
      <c r="F114" s="53">
        <v>27</v>
      </c>
      <c r="G114" s="53">
        <v>20</v>
      </c>
      <c r="H114" s="53">
        <v>7</v>
      </c>
      <c r="I114" s="53"/>
      <c r="J114" s="17"/>
      <c r="K114" s="17"/>
      <c r="L114" s="17"/>
      <c r="M114" s="17"/>
      <c r="N114" s="17"/>
      <c r="O114" s="17"/>
      <c r="P114" s="17"/>
      <c r="Q114" s="23">
        <f>SUM(D114:P114)</f>
        <v>103</v>
      </c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s="11" customFormat="1" ht="19.5" customHeight="1" x14ac:dyDescent="0.25">
      <c r="A115" s="126"/>
      <c r="B115" s="128">
        <v>0.5</v>
      </c>
      <c r="C115" s="35" t="s">
        <v>7</v>
      </c>
      <c r="D115" s="86">
        <v>792</v>
      </c>
      <c r="E115" s="86">
        <v>798</v>
      </c>
      <c r="F115" s="86">
        <v>320</v>
      </c>
      <c r="G115" s="86">
        <v>718</v>
      </c>
      <c r="H115" s="86"/>
      <c r="I115" s="86"/>
      <c r="J115" s="51"/>
      <c r="K115" s="51"/>
      <c r="L115" s="86"/>
      <c r="M115" s="86"/>
      <c r="N115" s="86"/>
      <c r="O115" s="86"/>
      <c r="P115" s="86"/>
      <c r="Q115" s="24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s="11" customFormat="1" ht="42" customHeight="1" x14ac:dyDescent="0.25">
      <c r="A116" s="126"/>
      <c r="B116" s="129"/>
      <c r="C116" s="36" t="s">
        <v>8</v>
      </c>
      <c r="D116" s="53" t="s">
        <v>260</v>
      </c>
      <c r="E116" s="53" t="s">
        <v>261</v>
      </c>
      <c r="F116" s="53" t="s">
        <v>252</v>
      </c>
      <c r="G116" s="53" t="s">
        <v>253</v>
      </c>
      <c r="H116" s="99"/>
      <c r="I116" s="79"/>
      <c r="J116" s="17"/>
      <c r="K116" s="17"/>
      <c r="L116" s="17"/>
      <c r="M116" s="17"/>
      <c r="N116" s="17"/>
      <c r="O116" s="43"/>
      <c r="P116" s="43"/>
      <c r="Q116" s="23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s="11" customFormat="1" ht="20.25" thickBot="1" x14ac:dyDescent="0.3">
      <c r="A117" s="126"/>
      <c r="B117" s="127"/>
      <c r="C117" s="37" t="s">
        <v>9</v>
      </c>
      <c r="D117" s="53">
        <v>20</v>
      </c>
      <c r="E117" s="53">
        <v>18</v>
      </c>
      <c r="F117" s="53">
        <v>28</v>
      </c>
      <c r="G117" s="53">
        <v>28</v>
      </c>
      <c r="H117" s="85"/>
      <c r="I117" s="79"/>
      <c r="J117" s="17"/>
      <c r="K117" s="17"/>
      <c r="L117" s="17"/>
      <c r="M117" s="17"/>
      <c r="N117" s="17"/>
      <c r="O117" s="31"/>
      <c r="P117" s="31"/>
      <c r="Q117" s="23">
        <f>SUM(D117:P117)</f>
        <v>94</v>
      </c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s="11" customFormat="1" ht="19.5" customHeight="1" x14ac:dyDescent="0.25">
      <c r="A118" s="130" t="s">
        <v>165</v>
      </c>
      <c r="B118" s="132">
        <v>0.40277777777777773</v>
      </c>
      <c r="C118" s="38" t="s">
        <v>7</v>
      </c>
      <c r="D118" s="83">
        <v>356</v>
      </c>
      <c r="E118" s="83">
        <v>358</v>
      </c>
      <c r="F118" s="83">
        <v>355</v>
      </c>
      <c r="G118" s="83">
        <v>714</v>
      </c>
      <c r="H118" s="100">
        <v>716</v>
      </c>
      <c r="I118" s="83"/>
      <c r="J118" s="49"/>
      <c r="K118" s="49"/>
      <c r="L118" s="83"/>
      <c r="M118" s="83"/>
      <c r="N118" s="83"/>
      <c r="O118" s="83"/>
      <c r="P118" s="83"/>
      <c r="Q118" s="25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s="11" customFormat="1" ht="42" customHeight="1" x14ac:dyDescent="0.25">
      <c r="A119" s="126"/>
      <c r="B119" s="123"/>
      <c r="C119" s="36" t="s">
        <v>8</v>
      </c>
      <c r="D119" s="53" t="s">
        <v>265</v>
      </c>
      <c r="E119" s="53" t="s">
        <v>266</v>
      </c>
      <c r="F119" s="53" t="s">
        <v>274</v>
      </c>
      <c r="G119" s="53" t="s">
        <v>278</v>
      </c>
      <c r="H119" s="53" t="s">
        <v>279</v>
      </c>
      <c r="I119" s="79"/>
      <c r="J119" s="17"/>
      <c r="K119" s="43"/>
      <c r="L119" s="75"/>
      <c r="M119" s="75"/>
      <c r="N119" s="75"/>
      <c r="O119" s="75"/>
      <c r="P119" s="75"/>
      <c r="Q119" s="23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s="11" customFormat="1" x14ac:dyDescent="0.25">
      <c r="A120" s="126"/>
      <c r="B120" s="123"/>
      <c r="C120" s="37" t="s">
        <v>9</v>
      </c>
      <c r="D120" s="53">
        <v>20</v>
      </c>
      <c r="E120" s="53">
        <v>20</v>
      </c>
      <c r="F120" s="53">
        <v>6</v>
      </c>
      <c r="G120" s="53">
        <v>22</v>
      </c>
      <c r="H120" s="53">
        <v>23</v>
      </c>
      <c r="I120" s="79"/>
      <c r="J120" s="17"/>
      <c r="K120" s="31"/>
      <c r="L120" s="75"/>
      <c r="M120" s="75"/>
      <c r="N120" s="75"/>
      <c r="O120" s="75"/>
      <c r="P120" s="75"/>
      <c r="Q120" s="23">
        <f>SUM(D120:P120)</f>
        <v>91</v>
      </c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s="11" customFormat="1" ht="19.5" customHeight="1" x14ac:dyDescent="0.25">
      <c r="A121" s="126"/>
      <c r="B121" s="128">
        <v>0.4513888888888889</v>
      </c>
      <c r="C121" s="35" t="s">
        <v>7</v>
      </c>
      <c r="D121" s="86">
        <v>360</v>
      </c>
      <c r="E121" s="86">
        <v>362</v>
      </c>
      <c r="F121" s="86">
        <v>364</v>
      </c>
      <c r="G121" s="86">
        <v>366</v>
      </c>
      <c r="H121" s="86">
        <v>719</v>
      </c>
      <c r="I121" s="44"/>
      <c r="J121" s="44"/>
      <c r="K121" s="75"/>
      <c r="L121" s="75"/>
      <c r="M121" s="75"/>
      <c r="N121" s="75"/>
      <c r="O121" s="75"/>
      <c r="P121" s="75"/>
      <c r="Q121" s="24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s="11" customFormat="1" ht="64.5" customHeight="1" x14ac:dyDescent="0.25">
      <c r="A122" s="126"/>
      <c r="B122" s="129"/>
      <c r="C122" s="36" t="s">
        <v>8</v>
      </c>
      <c r="D122" s="53" t="s">
        <v>267</v>
      </c>
      <c r="E122" s="53" t="s">
        <v>268</v>
      </c>
      <c r="F122" s="53" t="s">
        <v>269</v>
      </c>
      <c r="G122" s="53" t="s">
        <v>270</v>
      </c>
      <c r="H122" s="53" t="s">
        <v>280</v>
      </c>
      <c r="I122" s="79"/>
      <c r="J122" s="17"/>
      <c r="K122" s="75"/>
      <c r="L122" s="17"/>
      <c r="M122" s="75"/>
      <c r="N122" s="75"/>
      <c r="O122" s="75"/>
      <c r="P122" s="75"/>
      <c r="Q122" s="23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s="11" customFormat="1" ht="15.75" x14ac:dyDescent="0.25">
      <c r="A123" s="126"/>
      <c r="B123" s="127"/>
      <c r="C123" s="37" t="s">
        <v>9</v>
      </c>
      <c r="D123" s="53">
        <v>26</v>
      </c>
      <c r="E123" s="53">
        <v>26</v>
      </c>
      <c r="F123" s="53">
        <v>26</v>
      </c>
      <c r="G123" s="53">
        <v>26</v>
      </c>
      <c r="H123" s="53">
        <v>8</v>
      </c>
      <c r="I123" s="79"/>
      <c r="J123" s="17"/>
      <c r="K123" s="75"/>
      <c r="L123" s="17"/>
      <c r="M123" s="75"/>
      <c r="N123" s="75"/>
      <c r="O123" s="75"/>
      <c r="P123" s="75"/>
      <c r="Q123" s="23">
        <f>SUM(D123:P123)</f>
        <v>112</v>
      </c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s="11" customFormat="1" ht="19.5" customHeight="1" x14ac:dyDescent="0.25">
      <c r="A124" s="126"/>
      <c r="B124" s="128">
        <v>0.5</v>
      </c>
      <c r="C124" s="35" t="s">
        <v>7</v>
      </c>
      <c r="D124" s="86">
        <v>368</v>
      </c>
      <c r="E124" s="86">
        <v>370</v>
      </c>
      <c r="F124" s="86">
        <v>361</v>
      </c>
      <c r="G124" s="86">
        <v>776</v>
      </c>
      <c r="H124" s="86">
        <v>778</v>
      </c>
      <c r="I124" s="86"/>
      <c r="J124" s="75"/>
      <c r="K124" s="75"/>
      <c r="L124" s="75"/>
      <c r="M124" s="75"/>
      <c r="N124" s="75"/>
      <c r="O124" s="75"/>
      <c r="P124" s="75"/>
      <c r="Q124" s="24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s="11" customFormat="1" ht="42" customHeight="1" x14ac:dyDescent="0.25">
      <c r="A125" s="126"/>
      <c r="B125" s="129"/>
      <c r="C125" s="36" t="s">
        <v>8</v>
      </c>
      <c r="D125" s="53" t="s">
        <v>271</v>
      </c>
      <c r="E125" s="53" t="s">
        <v>272</v>
      </c>
      <c r="F125" s="53" t="s">
        <v>273</v>
      </c>
      <c r="G125" s="53" t="s">
        <v>362</v>
      </c>
      <c r="H125" s="53" t="s">
        <v>361</v>
      </c>
      <c r="I125" s="79"/>
      <c r="J125" s="75"/>
      <c r="K125" s="75"/>
      <c r="L125" s="75"/>
      <c r="M125" s="75"/>
      <c r="N125" s="75"/>
      <c r="O125" s="75"/>
      <c r="P125" s="75"/>
      <c r="Q125" s="23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s="11" customFormat="1" ht="15.75" x14ac:dyDescent="0.25">
      <c r="A126" s="126"/>
      <c r="B126" s="129"/>
      <c r="C126" s="37" t="s">
        <v>9</v>
      </c>
      <c r="D126" s="53">
        <v>27</v>
      </c>
      <c r="E126" s="53">
        <v>27</v>
      </c>
      <c r="F126" s="53">
        <v>23</v>
      </c>
      <c r="G126" s="53">
        <v>22</v>
      </c>
      <c r="H126" s="53">
        <v>19</v>
      </c>
      <c r="I126" s="79"/>
      <c r="J126" s="75"/>
      <c r="K126" s="75"/>
      <c r="L126" s="75"/>
      <c r="M126" s="75"/>
      <c r="N126" s="75"/>
      <c r="O126" s="75"/>
      <c r="P126" s="75"/>
      <c r="Q126" s="23">
        <f>SUM(D126:P126)</f>
        <v>118</v>
      </c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s="11" customFormat="1" ht="19.5" customHeight="1" x14ac:dyDescent="0.25">
      <c r="A127" s="126"/>
      <c r="B127" s="122">
        <v>0.58333333333333337</v>
      </c>
      <c r="C127" s="35" t="s">
        <v>7</v>
      </c>
      <c r="D127" s="86">
        <v>760</v>
      </c>
      <c r="E127" s="86">
        <v>762</v>
      </c>
      <c r="F127" s="86">
        <v>769</v>
      </c>
      <c r="G127" s="44" t="s">
        <v>354</v>
      </c>
      <c r="H127" s="44" t="s">
        <v>356</v>
      </c>
      <c r="I127" s="86" t="s">
        <v>359</v>
      </c>
      <c r="J127" s="51"/>
      <c r="K127" s="51"/>
      <c r="L127" s="51"/>
      <c r="M127" s="51"/>
      <c r="N127" s="75"/>
      <c r="O127" s="75"/>
      <c r="P127" s="75"/>
      <c r="Q127" s="24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s="11" customFormat="1" ht="42" customHeight="1" x14ac:dyDescent="0.25">
      <c r="A128" s="126"/>
      <c r="B128" s="122"/>
      <c r="C128" s="36" t="s">
        <v>8</v>
      </c>
      <c r="D128" s="53" t="s">
        <v>276</v>
      </c>
      <c r="E128" s="53" t="s">
        <v>277</v>
      </c>
      <c r="F128" s="53" t="s">
        <v>275</v>
      </c>
      <c r="G128" s="101" t="s">
        <v>355</v>
      </c>
      <c r="H128" s="101" t="s">
        <v>357</v>
      </c>
      <c r="I128" s="74" t="s">
        <v>360</v>
      </c>
      <c r="J128" s="46"/>
      <c r="K128" s="46"/>
      <c r="L128" s="46"/>
      <c r="M128" s="46"/>
      <c r="N128" s="75"/>
      <c r="O128" s="75"/>
      <c r="P128" s="75"/>
      <c r="Q128" s="23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s="11" customFormat="1" ht="16.5" thickBot="1" x14ac:dyDescent="0.3">
      <c r="A129" s="126"/>
      <c r="B129" s="122"/>
      <c r="C129" s="37" t="s">
        <v>9</v>
      </c>
      <c r="D129" s="53">
        <v>31</v>
      </c>
      <c r="E129" s="53">
        <v>31</v>
      </c>
      <c r="F129" s="53">
        <v>25</v>
      </c>
      <c r="G129" s="75">
        <v>5</v>
      </c>
      <c r="H129" s="75">
        <v>5</v>
      </c>
      <c r="I129" s="74">
        <v>5</v>
      </c>
      <c r="J129" s="54"/>
      <c r="K129" s="54"/>
      <c r="L129" s="54"/>
      <c r="M129" s="54"/>
      <c r="N129" s="75"/>
      <c r="O129" s="75"/>
      <c r="P129" s="75"/>
      <c r="Q129" s="23">
        <f>SUM(D129:P129)</f>
        <v>102</v>
      </c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s="11" customFormat="1" ht="19.5" customHeight="1" x14ac:dyDescent="0.25">
      <c r="A130" s="130" t="s">
        <v>181</v>
      </c>
      <c r="B130" s="138">
        <v>0.375</v>
      </c>
      <c r="C130" s="38" t="s">
        <v>7</v>
      </c>
      <c r="D130" s="102" t="s">
        <v>184</v>
      </c>
      <c r="E130" s="102" t="s">
        <v>185</v>
      </c>
      <c r="F130" s="102" t="s">
        <v>186</v>
      </c>
      <c r="G130" s="102"/>
      <c r="H130" s="102"/>
      <c r="I130" s="102"/>
      <c r="J130" s="102"/>
      <c r="K130" s="102"/>
      <c r="L130" s="102"/>
      <c r="M130" s="83"/>
      <c r="N130" s="83"/>
      <c r="O130" s="83"/>
      <c r="P130" s="83"/>
      <c r="Q130" s="25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s="11" customFormat="1" ht="42" customHeight="1" x14ac:dyDescent="0.25">
      <c r="A131" s="126"/>
      <c r="B131" s="129"/>
      <c r="C131" s="36" t="s">
        <v>8</v>
      </c>
      <c r="D131" s="74" t="s">
        <v>187</v>
      </c>
      <c r="E131" s="74" t="s">
        <v>188</v>
      </c>
      <c r="F131" s="74" t="s">
        <v>189</v>
      </c>
      <c r="G131" s="74"/>
      <c r="H131" s="74"/>
      <c r="I131" s="74"/>
      <c r="J131" s="74"/>
      <c r="K131" s="74"/>
      <c r="L131" s="74"/>
      <c r="M131" s="75"/>
      <c r="N131" s="75"/>
      <c r="O131" s="75"/>
      <c r="P131" s="74"/>
      <c r="Q131" s="23"/>
      <c r="R131" s="22"/>
      <c r="S131" s="22"/>
      <c r="T131" s="22"/>
      <c r="U131" s="22"/>
      <c r="V131" s="22"/>
      <c r="W131" s="22"/>
      <c r="X131" s="22"/>
      <c r="Y131" s="33"/>
      <c r="Z131" s="33"/>
    </row>
    <row r="132" spans="1:26" s="11" customFormat="1" ht="15.75" x14ac:dyDescent="0.25">
      <c r="A132" s="126"/>
      <c r="B132" s="127"/>
      <c r="C132" s="37" t="s">
        <v>9</v>
      </c>
      <c r="D132" s="74">
        <v>13</v>
      </c>
      <c r="E132" s="74">
        <v>13</v>
      </c>
      <c r="F132" s="74">
        <v>7</v>
      </c>
      <c r="G132" s="74"/>
      <c r="H132" s="74"/>
      <c r="I132" s="74"/>
      <c r="J132" s="74"/>
      <c r="K132" s="74"/>
      <c r="L132" s="74"/>
      <c r="M132" s="75"/>
      <c r="N132" s="75"/>
      <c r="O132" s="75"/>
      <c r="P132" s="74"/>
      <c r="Q132" s="23">
        <f>SUM(D132:P132)</f>
        <v>33</v>
      </c>
      <c r="R132" s="22"/>
      <c r="S132" s="22"/>
      <c r="T132" s="22"/>
      <c r="U132" s="22"/>
      <c r="V132" s="22"/>
      <c r="W132" s="22"/>
      <c r="X132" s="22"/>
      <c r="Y132" s="34"/>
      <c r="Z132" s="34"/>
    </row>
    <row r="133" spans="1:26" s="11" customFormat="1" ht="19.5" customHeight="1" x14ac:dyDescent="0.25">
      <c r="A133" s="126"/>
      <c r="B133" s="122">
        <v>0.52777777777777779</v>
      </c>
      <c r="C133" s="35" t="s">
        <v>7</v>
      </c>
      <c r="D133" s="142">
        <v>738</v>
      </c>
      <c r="E133" s="142"/>
      <c r="F133" s="82"/>
      <c r="G133" s="82"/>
      <c r="H133" s="82"/>
      <c r="I133" s="82"/>
      <c r="J133" s="17"/>
      <c r="K133" s="17"/>
      <c r="L133" s="17"/>
      <c r="M133" s="51"/>
      <c r="N133" s="75"/>
      <c r="O133" s="75"/>
      <c r="P133" s="86"/>
      <c r="Q133" s="24"/>
      <c r="R133" s="59"/>
    </row>
    <row r="134" spans="1:26" s="11" customFormat="1" ht="42" customHeight="1" x14ac:dyDescent="0.25">
      <c r="A134" s="126"/>
      <c r="B134" s="123"/>
      <c r="C134" s="36" t="s">
        <v>8</v>
      </c>
      <c r="D134" s="74" t="s">
        <v>207</v>
      </c>
      <c r="E134" s="74" t="s">
        <v>208</v>
      </c>
      <c r="F134" s="74"/>
      <c r="G134" s="74"/>
      <c r="H134" s="74"/>
      <c r="I134" s="74"/>
      <c r="J134" s="17"/>
      <c r="K134" s="17"/>
      <c r="L134" s="17"/>
      <c r="M134" s="74"/>
      <c r="N134" s="75"/>
      <c r="O134" s="75"/>
      <c r="P134" s="74"/>
      <c r="Q134" s="23"/>
      <c r="R134" s="22"/>
    </row>
    <row r="135" spans="1:26" s="11" customFormat="1" ht="15.75" x14ac:dyDescent="0.25">
      <c r="A135" s="126"/>
      <c r="B135" s="123"/>
      <c r="C135" s="37" t="s">
        <v>9</v>
      </c>
      <c r="D135" s="74">
        <v>13</v>
      </c>
      <c r="E135" s="74">
        <v>11</v>
      </c>
      <c r="F135" s="61"/>
      <c r="G135" s="61"/>
      <c r="H135" s="61"/>
      <c r="I135" s="61"/>
      <c r="J135" s="17"/>
      <c r="K135" s="17"/>
      <c r="L135" s="17"/>
      <c r="M135" s="50"/>
      <c r="N135" s="75"/>
      <c r="O135" s="75"/>
      <c r="P135" s="74"/>
      <c r="Q135" s="23">
        <f>SUM(D135:P135)</f>
        <v>24</v>
      </c>
      <c r="R135" s="22"/>
    </row>
    <row r="136" spans="1:26" s="11" customFormat="1" ht="19.5" customHeight="1" x14ac:dyDescent="0.25">
      <c r="A136" s="126"/>
      <c r="B136" s="128">
        <v>0.60416666666666663</v>
      </c>
      <c r="C136" s="35" t="s">
        <v>7</v>
      </c>
      <c r="D136" s="141">
        <v>314</v>
      </c>
      <c r="E136" s="141"/>
      <c r="F136" s="141">
        <v>316</v>
      </c>
      <c r="G136" s="141"/>
      <c r="H136" s="82">
        <v>726</v>
      </c>
      <c r="I136" s="82">
        <v>728</v>
      </c>
      <c r="J136" s="86">
        <v>736</v>
      </c>
      <c r="K136" s="82">
        <v>724</v>
      </c>
      <c r="L136" s="82">
        <v>725</v>
      </c>
      <c r="M136" s="17"/>
      <c r="N136" s="75"/>
      <c r="O136" s="75"/>
      <c r="P136" s="74"/>
      <c r="Q136" s="23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s="11" customFormat="1" ht="42" customHeight="1" x14ac:dyDescent="0.25">
      <c r="A137" s="126"/>
      <c r="B137" s="129"/>
      <c r="C137" s="36" t="s">
        <v>8</v>
      </c>
      <c r="D137" s="74" t="s">
        <v>200</v>
      </c>
      <c r="E137" s="74" t="s">
        <v>201</v>
      </c>
      <c r="F137" s="74" t="s">
        <v>202</v>
      </c>
      <c r="G137" s="74" t="s">
        <v>203</v>
      </c>
      <c r="H137" s="74" t="s">
        <v>204</v>
      </c>
      <c r="I137" s="74" t="s">
        <v>205</v>
      </c>
      <c r="J137" s="74" t="s">
        <v>206</v>
      </c>
      <c r="K137" s="74" t="s">
        <v>213</v>
      </c>
      <c r="L137" s="74" t="s">
        <v>199</v>
      </c>
      <c r="M137" s="17"/>
      <c r="N137" s="17"/>
      <c r="O137" s="17"/>
      <c r="P137" s="43"/>
      <c r="Q137" s="23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s="11" customFormat="1" x14ac:dyDescent="0.25">
      <c r="A138" s="126"/>
      <c r="B138" s="127"/>
      <c r="C138" s="37" t="s">
        <v>9</v>
      </c>
      <c r="D138" s="74">
        <v>12</v>
      </c>
      <c r="E138" s="74">
        <v>9</v>
      </c>
      <c r="F138" s="74">
        <v>11</v>
      </c>
      <c r="G138" s="74">
        <v>9</v>
      </c>
      <c r="H138" s="74">
        <v>15</v>
      </c>
      <c r="I138" s="74">
        <v>21</v>
      </c>
      <c r="J138" s="74">
        <v>15</v>
      </c>
      <c r="K138" s="74">
        <v>13</v>
      </c>
      <c r="L138" s="74">
        <v>9</v>
      </c>
      <c r="M138" s="17"/>
      <c r="N138" s="17"/>
      <c r="O138" s="17"/>
      <c r="P138" s="31"/>
      <c r="Q138" s="23">
        <f>SUM(D138:P138)</f>
        <v>114</v>
      </c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s="11" customFormat="1" ht="19.5" customHeight="1" x14ac:dyDescent="0.25">
      <c r="A139" s="126"/>
      <c r="B139" s="122">
        <v>0.68055555555555547</v>
      </c>
      <c r="C139" s="35" t="s">
        <v>7</v>
      </c>
      <c r="D139" s="82" t="s">
        <v>190</v>
      </c>
      <c r="E139" s="82">
        <v>302</v>
      </c>
      <c r="F139" s="82">
        <v>304</v>
      </c>
      <c r="G139" s="82"/>
      <c r="H139" s="82">
        <v>306</v>
      </c>
      <c r="I139" s="82">
        <v>305</v>
      </c>
      <c r="J139" s="82">
        <v>308</v>
      </c>
      <c r="K139" s="82"/>
      <c r="L139" s="17"/>
      <c r="M139" s="51"/>
      <c r="N139" s="51"/>
      <c r="O139" s="51"/>
      <c r="P139" s="86"/>
      <c r="Q139" s="24"/>
      <c r="R139" s="59"/>
      <c r="S139" s="139"/>
      <c r="T139" s="139"/>
      <c r="U139" s="140"/>
      <c r="V139" s="140"/>
      <c r="W139" s="60"/>
      <c r="X139" s="60"/>
      <c r="Y139" s="60"/>
      <c r="Z139" s="60"/>
    </row>
    <row r="140" spans="1:26" s="11" customFormat="1" ht="42" customHeight="1" x14ac:dyDescent="0.25">
      <c r="A140" s="126"/>
      <c r="B140" s="123"/>
      <c r="C140" s="36" t="s">
        <v>8</v>
      </c>
      <c r="D140" s="74" t="s">
        <v>191</v>
      </c>
      <c r="E140" s="74" t="s">
        <v>192</v>
      </c>
      <c r="F140" s="74" t="s">
        <v>193</v>
      </c>
      <c r="G140" s="74" t="s">
        <v>194</v>
      </c>
      <c r="H140" s="74" t="s">
        <v>195</v>
      </c>
      <c r="I140" s="74" t="s">
        <v>196</v>
      </c>
      <c r="J140" s="74" t="s">
        <v>197</v>
      </c>
      <c r="K140" s="74" t="s">
        <v>198</v>
      </c>
      <c r="L140" s="17"/>
      <c r="M140" s="74"/>
      <c r="N140" s="74"/>
      <c r="O140" s="74"/>
      <c r="P140" s="43"/>
      <c r="Q140" s="23"/>
      <c r="R140" s="22"/>
      <c r="S140" s="22"/>
      <c r="T140" s="22"/>
      <c r="U140" s="22"/>
      <c r="V140" s="22"/>
      <c r="W140" s="22"/>
      <c r="X140" s="22"/>
      <c r="Y140" s="30"/>
      <c r="Z140" s="30"/>
    </row>
    <row r="141" spans="1:26" s="11" customFormat="1" ht="20.25" thickBot="1" x14ac:dyDescent="0.3">
      <c r="A141" s="136"/>
      <c r="B141" s="124"/>
      <c r="C141" s="66" t="s">
        <v>9</v>
      </c>
      <c r="D141" s="69">
        <v>18</v>
      </c>
      <c r="E141" s="69">
        <v>19</v>
      </c>
      <c r="F141" s="69">
        <v>13</v>
      </c>
      <c r="G141" s="69">
        <v>12</v>
      </c>
      <c r="H141" s="69">
        <v>16</v>
      </c>
      <c r="I141" s="69">
        <v>18</v>
      </c>
      <c r="J141" s="69">
        <v>11</v>
      </c>
      <c r="K141" s="69">
        <v>9</v>
      </c>
      <c r="L141" s="68"/>
      <c r="M141" s="57"/>
      <c r="N141" s="57"/>
      <c r="O141" s="57"/>
      <c r="P141" s="72"/>
      <c r="Q141" s="67">
        <f>SUM(D141:P141)</f>
        <v>116</v>
      </c>
      <c r="R141" s="22"/>
      <c r="S141" s="22"/>
      <c r="T141" s="22"/>
      <c r="U141" s="22"/>
      <c r="V141" s="22"/>
      <c r="W141" s="22"/>
      <c r="X141" s="22"/>
      <c r="Y141" s="29"/>
      <c r="Z141" s="29"/>
    </row>
    <row r="142" spans="1:26" s="11" customFormat="1" ht="19.5" customHeight="1" x14ac:dyDescent="0.25">
      <c r="A142" s="130" t="s">
        <v>182</v>
      </c>
      <c r="B142" s="138">
        <v>0.375</v>
      </c>
      <c r="C142" s="38" t="s">
        <v>7</v>
      </c>
      <c r="D142" s="102" t="s">
        <v>209</v>
      </c>
      <c r="E142" s="102" t="s">
        <v>210</v>
      </c>
      <c r="F142" s="102" t="s">
        <v>211</v>
      </c>
      <c r="G142" s="102" t="s">
        <v>209</v>
      </c>
      <c r="H142" s="92" t="s">
        <v>212</v>
      </c>
      <c r="K142" s="102"/>
      <c r="L142" s="102"/>
      <c r="M142" s="102"/>
      <c r="N142" s="102"/>
      <c r="O142" s="83"/>
      <c r="P142" s="83"/>
      <c r="Q142" s="25"/>
      <c r="R142" s="22"/>
      <c r="S142" s="22"/>
      <c r="T142" s="22"/>
      <c r="Y142" s="22"/>
      <c r="Z142" s="22"/>
    </row>
    <row r="143" spans="1:26" s="11" customFormat="1" ht="99" customHeight="1" x14ac:dyDescent="0.25">
      <c r="A143" s="126"/>
      <c r="B143" s="129"/>
      <c r="C143" s="36" t="s">
        <v>8</v>
      </c>
      <c r="D143" s="74" t="s">
        <v>214</v>
      </c>
      <c r="E143" s="74" t="s">
        <v>215</v>
      </c>
      <c r="F143" s="74" t="s">
        <v>216</v>
      </c>
      <c r="G143" s="74" t="s">
        <v>217</v>
      </c>
      <c r="H143" s="101" t="s">
        <v>218</v>
      </c>
      <c r="I143" s="17"/>
      <c r="J143" s="17"/>
      <c r="K143" s="74"/>
      <c r="L143" s="74"/>
      <c r="M143" s="74"/>
      <c r="N143" s="74"/>
      <c r="O143" s="74"/>
      <c r="P143" s="74"/>
      <c r="Q143" s="23"/>
      <c r="R143" s="22"/>
      <c r="S143" s="22"/>
      <c r="T143" s="22"/>
      <c r="Y143" s="22"/>
      <c r="Z143" s="22"/>
    </row>
    <row r="144" spans="1:26" s="11" customFormat="1" ht="15.75" x14ac:dyDescent="0.25">
      <c r="A144" s="126"/>
      <c r="B144" s="127"/>
      <c r="C144" s="37" t="s">
        <v>9</v>
      </c>
      <c r="D144" s="61">
        <v>4</v>
      </c>
      <c r="E144" s="61">
        <v>15</v>
      </c>
      <c r="F144" s="61">
        <v>8</v>
      </c>
      <c r="G144" s="61">
        <v>2</v>
      </c>
      <c r="H144" s="91">
        <v>8</v>
      </c>
      <c r="I144" s="17"/>
      <c r="J144" s="17"/>
      <c r="K144" s="61"/>
      <c r="L144" s="61"/>
      <c r="M144" s="61"/>
      <c r="N144" s="61"/>
      <c r="O144" s="61"/>
      <c r="P144" s="61"/>
      <c r="Q144" s="23">
        <f>SUM(D144:P144)</f>
        <v>37</v>
      </c>
      <c r="R144" s="22"/>
      <c r="S144" s="22"/>
      <c r="T144" s="22"/>
      <c r="Y144" s="22"/>
      <c r="Z144" s="22"/>
    </row>
    <row r="145" spans="1:26" s="11" customFormat="1" ht="19.5" customHeight="1" x14ac:dyDescent="0.25">
      <c r="A145" s="126"/>
      <c r="B145" s="122">
        <v>0.52777777777777779</v>
      </c>
      <c r="C145" s="35" t="s">
        <v>7</v>
      </c>
      <c r="D145" s="82">
        <v>312</v>
      </c>
      <c r="E145" s="141">
        <v>320</v>
      </c>
      <c r="F145" s="141"/>
      <c r="G145" s="141">
        <v>718</v>
      </c>
      <c r="H145" s="141"/>
      <c r="I145" s="141">
        <v>764</v>
      </c>
      <c r="J145" s="141"/>
      <c r="K145" s="142">
        <v>765</v>
      </c>
      <c r="L145" s="142"/>
      <c r="M145" s="86">
        <v>795</v>
      </c>
      <c r="N145" s="103">
        <v>775</v>
      </c>
      <c r="O145" s="104">
        <v>716</v>
      </c>
      <c r="P145" s="17"/>
      <c r="Q145" s="24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s="11" customFormat="1" ht="99.75" customHeight="1" x14ac:dyDescent="0.25">
      <c r="A146" s="126"/>
      <c r="B146" s="123"/>
      <c r="C146" s="36" t="s">
        <v>8</v>
      </c>
      <c r="D146" s="74" t="s">
        <v>221</v>
      </c>
      <c r="E146" s="74" t="s">
        <v>222</v>
      </c>
      <c r="F146" s="74" t="s">
        <v>223</v>
      </c>
      <c r="G146" s="74" t="s">
        <v>224</v>
      </c>
      <c r="H146" s="74" t="s">
        <v>225</v>
      </c>
      <c r="I146" s="74" t="s">
        <v>226</v>
      </c>
      <c r="J146" s="74" t="s">
        <v>227</v>
      </c>
      <c r="K146" s="105" t="s">
        <v>245</v>
      </c>
      <c r="L146" s="105" t="s">
        <v>246</v>
      </c>
      <c r="M146" s="106" t="s">
        <v>247</v>
      </c>
      <c r="N146" s="46" t="s">
        <v>244</v>
      </c>
      <c r="O146" s="101" t="s">
        <v>364</v>
      </c>
      <c r="P146" s="17"/>
      <c r="Q146" s="23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s="11" customFormat="1" x14ac:dyDescent="0.25">
      <c r="A147" s="126"/>
      <c r="B147" s="123"/>
      <c r="C147" s="37" t="s">
        <v>9</v>
      </c>
      <c r="D147" s="74">
        <v>6</v>
      </c>
      <c r="E147" s="74">
        <v>6</v>
      </c>
      <c r="F147" s="74">
        <v>12</v>
      </c>
      <c r="G147" s="74">
        <v>12</v>
      </c>
      <c r="H147" s="74">
        <v>12</v>
      </c>
      <c r="I147" s="74">
        <v>9</v>
      </c>
      <c r="J147" s="74">
        <v>9</v>
      </c>
      <c r="K147" s="31">
        <v>9</v>
      </c>
      <c r="L147" s="31">
        <v>10</v>
      </c>
      <c r="M147" s="107">
        <v>3</v>
      </c>
      <c r="N147" s="75">
        <v>13</v>
      </c>
      <c r="O147" s="101">
        <v>23</v>
      </c>
      <c r="P147" s="17"/>
      <c r="Q147" s="23">
        <f>SUM(D147:P147)</f>
        <v>124</v>
      </c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s="11" customFormat="1" ht="19.5" customHeight="1" x14ac:dyDescent="0.25">
      <c r="A148" s="126"/>
      <c r="B148" s="128">
        <v>0.60416666666666663</v>
      </c>
      <c r="C148" s="35" t="s">
        <v>7</v>
      </c>
      <c r="D148" s="141">
        <v>766</v>
      </c>
      <c r="E148" s="141"/>
      <c r="F148" s="141">
        <v>768</v>
      </c>
      <c r="G148" s="141"/>
      <c r="H148" s="141">
        <v>770</v>
      </c>
      <c r="I148" s="141"/>
      <c r="J148" s="142">
        <v>772</v>
      </c>
      <c r="K148" s="142"/>
      <c r="L148" s="142">
        <v>774</v>
      </c>
      <c r="M148" s="142"/>
      <c r="N148" s="86">
        <v>792</v>
      </c>
      <c r="O148" s="81">
        <v>798</v>
      </c>
      <c r="P148" s="86">
        <v>310</v>
      </c>
      <c r="Q148" s="24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s="11" customFormat="1" ht="96" customHeight="1" x14ac:dyDescent="0.25">
      <c r="A149" s="126"/>
      <c r="B149" s="129"/>
      <c r="C149" s="36" t="s">
        <v>8</v>
      </c>
      <c r="D149" s="74" t="s">
        <v>231</v>
      </c>
      <c r="E149" s="74" t="s">
        <v>232</v>
      </c>
      <c r="F149" s="74" t="s">
        <v>233</v>
      </c>
      <c r="G149" s="74" t="s">
        <v>234</v>
      </c>
      <c r="H149" s="74" t="s">
        <v>235</v>
      </c>
      <c r="I149" s="74" t="s">
        <v>236</v>
      </c>
      <c r="J149" s="74" t="s">
        <v>237</v>
      </c>
      <c r="K149" s="74" t="s">
        <v>238</v>
      </c>
      <c r="L149" s="74" t="s">
        <v>239</v>
      </c>
      <c r="M149" s="74" t="s">
        <v>240</v>
      </c>
      <c r="N149" s="74" t="s">
        <v>241</v>
      </c>
      <c r="O149" s="74" t="s">
        <v>242</v>
      </c>
      <c r="P149" s="74" t="s">
        <v>243</v>
      </c>
      <c r="Q149" s="23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s="11" customFormat="1" ht="15.75" x14ac:dyDescent="0.25">
      <c r="A150" s="126"/>
      <c r="B150" s="127"/>
      <c r="C150" s="37" t="s">
        <v>9</v>
      </c>
      <c r="D150" s="74">
        <v>12</v>
      </c>
      <c r="E150" s="74">
        <v>9</v>
      </c>
      <c r="F150" s="74">
        <v>8</v>
      </c>
      <c r="G150" s="74">
        <v>13</v>
      </c>
      <c r="H150" s="74">
        <v>6</v>
      </c>
      <c r="I150" s="74">
        <v>8</v>
      </c>
      <c r="J150" s="74">
        <v>5</v>
      </c>
      <c r="K150" s="74">
        <v>7</v>
      </c>
      <c r="L150" s="74">
        <v>8</v>
      </c>
      <c r="M150" s="74">
        <v>6</v>
      </c>
      <c r="N150" s="74">
        <v>7</v>
      </c>
      <c r="O150" s="74">
        <v>14</v>
      </c>
      <c r="P150" s="74">
        <v>9</v>
      </c>
      <c r="Q150" s="23">
        <f>SUM(D150:P150)</f>
        <v>112</v>
      </c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s="11" customFormat="1" ht="19.5" customHeight="1" x14ac:dyDescent="0.25">
      <c r="A151" s="126"/>
      <c r="B151" s="122">
        <v>0.68055555555555547</v>
      </c>
      <c r="C151" s="35" t="s">
        <v>7</v>
      </c>
      <c r="D151" s="82">
        <v>760</v>
      </c>
      <c r="E151" s="82">
        <v>762</v>
      </c>
      <c r="F151" s="82">
        <v>719</v>
      </c>
      <c r="G151" s="82">
        <v>769</v>
      </c>
      <c r="H151" s="108">
        <v>714</v>
      </c>
      <c r="I151" s="17"/>
      <c r="J151" s="17"/>
      <c r="K151" s="142"/>
      <c r="L151" s="142"/>
      <c r="M151" s="86"/>
      <c r="N151" s="86"/>
      <c r="O151" s="75"/>
      <c r="P151" s="75"/>
      <c r="Q151" s="24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s="11" customFormat="1" ht="60.75" customHeight="1" x14ac:dyDescent="0.25">
      <c r="A152" s="126"/>
      <c r="B152" s="123"/>
      <c r="C152" s="36" t="s">
        <v>8</v>
      </c>
      <c r="D152" s="109" t="s">
        <v>350</v>
      </c>
      <c r="E152" s="109" t="s">
        <v>351</v>
      </c>
      <c r="F152" s="109" t="s">
        <v>352</v>
      </c>
      <c r="G152" s="109" t="s">
        <v>353</v>
      </c>
      <c r="H152" s="110" t="s">
        <v>363</v>
      </c>
      <c r="I152" s="17"/>
      <c r="J152" s="17"/>
      <c r="K152" s="77"/>
      <c r="L152" s="77"/>
      <c r="M152" s="78"/>
      <c r="N152" s="78"/>
      <c r="O152" s="63"/>
      <c r="P152" s="63"/>
      <c r="Q152" s="23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s="11" customFormat="1" ht="20.25" thickBot="1" x14ac:dyDescent="0.3">
      <c r="A153" s="136"/>
      <c r="B153" s="124"/>
      <c r="C153" s="66" t="s">
        <v>9</v>
      </c>
      <c r="D153" s="58">
        <v>31</v>
      </c>
      <c r="E153" s="58">
        <v>31</v>
      </c>
      <c r="F153" s="58">
        <v>8</v>
      </c>
      <c r="G153" s="58">
        <v>25</v>
      </c>
      <c r="H153" s="111">
        <v>29</v>
      </c>
      <c r="I153" s="68"/>
      <c r="J153" s="68"/>
      <c r="K153" s="72"/>
      <c r="L153" s="72"/>
      <c r="M153" s="76"/>
      <c r="N153" s="41"/>
      <c r="O153" s="41"/>
      <c r="P153" s="41"/>
      <c r="Q153" s="67">
        <f>SUM(D153:P153)</f>
        <v>124</v>
      </c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s="11" customFormat="1" ht="19.5" customHeight="1" x14ac:dyDescent="0.25">
      <c r="A154" s="133" t="s">
        <v>183</v>
      </c>
      <c r="B154" s="132">
        <v>0.52777777777777779</v>
      </c>
      <c r="C154" s="38" t="s">
        <v>7</v>
      </c>
      <c r="D154" s="102" t="s">
        <v>219</v>
      </c>
      <c r="E154" s="102" t="s">
        <v>220</v>
      </c>
      <c r="F154" s="102">
        <v>764</v>
      </c>
      <c r="G154" s="102"/>
      <c r="H154" s="102"/>
      <c r="I154" s="102"/>
      <c r="J154" s="102"/>
      <c r="K154" s="102"/>
      <c r="L154" s="87"/>
      <c r="M154" s="87"/>
      <c r="N154" s="87"/>
      <c r="O154" s="42"/>
      <c r="P154" s="42"/>
      <c r="Q154" s="25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s="11" customFormat="1" ht="42" customHeight="1" x14ac:dyDescent="0.25">
      <c r="A155" s="134"/>
      <c r="B155" s="123"/>
      <c r="C155" s="36" t="s">
        <v>8</v>
      </c>
      <c r="D155" s="74" t="s">
        <v>228</v>
      </c>
      <c r="E155" s="74" t="s">
        <v>229</v>
      </c>
      <c r="F155" s="74" t="s">
        <v>230</v>
      </c>
      <c r="G155" s="74"/>
      <c r="H155" s="74"/>
      <c r="I155" s="74"/>
      <c r="J155" s="74"/>
      <c r="K155" s="74"/>
      <c r="L155" s="17"/>
      <c r="M155" s="17"/>
      <c r="N155" s="17"/>
      <c r="O155" s="75"/>
      <c r="P155" s="75"/>
      <c r="Q155" s="23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s="11" customFormat="1" ht="16.5" thickBot="1" x14ac:dyDescent="0.3">
      <c r="A156" s="135"/>
      <c r="B156" s="124"/>
      <c r="C156" s="66" t="s">
        <v>9</v>
      </c>
      <c r="D156" s="69">
        <v>8</v>
      </c>
      <c r="E156" s="69">
        <v>4</v>
      </c>
      <c r="F156" s="69">
        <v>1</v>
      </c>
      <c r="G156" s="69"/>
      <c r="H156" s="69"/>
      <c r="I156" s="69"/>
      <c r="J156" s="69"/>
      <c r="K156" s="69"/>
      <c r="L156" s="68"/>
      <c r="M156" s="68"/>
      <c r="N156" s="68"/>
      <c r="O156" s="41"/>
      <c r="P156" s="41"/>
      <c r="Q156" s="67">
        <f>SUM(D156:P156)</f>
        <v>13</v>
      </c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s="11" customFormat="1" ht="19.5" customHeight="1" x14ac:dyDescent="0.25">
      <c r="A157" s="130" t="s">
        <v>248</v>
      </c>
      <c r="B157" s="132">
        <v>0.40277777777777773</v>
      </c>
      <c r="C157" s="38" t="s">
        <v>7</v>
      </c>
      <c r="D157" s="83">
        <v>356</v>
      </c>
      <c r="E157" s="83">
        <v>358</v>
      </c>
      <c r="F157" s="83">
        <v>355</v>
      </c>
      <c r="G157" s="83">
        <v>714</v>
      </c>
      <c r="H157" s="83">
        <v>716</v>
      </c>
      <c r="I157" s="112">
        <v>719</v>
      </c>
      <c r="J157" s="83"/>
      <c r="K157" s="49"/>
      <c r="L157" s="83"/>
      <c r="M157" s="83"/>
      <c r="N157" s="83"/>
      <c r="O157" s="83"/>
      <c r="P157" s="83"/>
      <c r="Q157" s="25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s="11" customFormat="1" ht="42" customHeight="1" x14ac:dyDescent="0.25">
      <c r="A158" s="126"/>
      <c r="B158" s="123"/>
      <c r="C158" s="36" t="s">
        <v>8</v>
      </c>
      <c r="D158" s="53" t="s">
        <v>286</v>
      </c>
      <c r="E158" s="53" t="s">
        <v>287</v>
      </c>
      <c r="F158" s="53" t="s">
        <v>295</v>
      </c>
      <c r="G158" s="53" t="s">
        <v>296</v>
      </c>
      <c r="H158" s="53" t="s">
        <v>297</v>
      </c>
      <c r="I158" s="53" t="s">
        <v>298</v>
      </c>
      <c r="J158" s="79"/>
      <c r="K158" s="17"/>
      <c r="L158" s="75"/>
      <c r="M158" s="75"/>
      <c r="N158" s="75"/>
      <c r="O158" s="75"/>
      <c r="P158" s="75"/>
      <c r="Q158" s="23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s="11" customFormat="1" ht="15.75" x14ac:dyDescent="0.25">
      <c r="A159" s="126"/>
      <c r="B159" s="123"/>
      <c r="C159" s="37" t="s">
        <v>9</v>
      </c>
      <c r="D159" s="53">
        <v>20</v>
      </c>
      <c r="E159" s="53">
        <v>20</v>
      </c>
      <c r="F159" s="53">
        <v>6</v>
      </c>
      <c r="G159" s="53">
        <v>22</v>
      </c>
      <c r="H159" s="53">
        <v>23</v>
      </c>
      <c r="I159" s="53">
        <v>8</v>
      </c>
      <c r="J159" s="79"/>
      <c r="K159" s="17"/>
      <c r="L159" s="75"/>
      <c r="M159" s="75"/>
      <c r="N159" s="75"/>
      <c r="O159" s="75"/>
      <c r="P159" s="75"/>
      <c r="Q159" s="23">
        <f>SUM(D159:P159)</f>
        <v>99</v>
      </c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s="11" customFormat="1" ht="19.5" customHeight="1" x14ac:dyDescent="0.25">
      <c r="A160" s="126"/>
      <c r="B160" s="128">
        <v>0.4513888888888889</v>
      </c>
      <c r="C160" s="35" t="s">
        <v>7</v>
      </c>
      <c r="D160" s="86">
        <v>360</v>
      </c>
      <c r="E160" s="86">
        <v>362</v>
      </c>
      <c r="F160" s="86">
        <v>364</v>
      </c>
      <c r="G160" s="86">
        <v>366</v>
      </c>
      <c r="H160" s="86"/>
      <c r="I160" s="86"/>
      <c r="J160" s="44"/>
      <c r="K160" s="75"/>
      <c r="L160" s="75"/>
      <c r="M160" s="75"/>
      <c r="N160" s="75"/>
      <c r="O160" s="75"/>
      <c r="P160" s="75"/>
      <c r="Q160" s="24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s="11" customFormat="1" ht="64.5" customHeight="1" x14ac:dyDescent="0.25">
      <c r="A161" s="126"/>
      <c r="B161" s="129"/>
      <c r="C161" s="36" t="s">
        <v>8</v>
      </c>
      <c r="D161" s="53" t="s">
        <v>288</v>
      </c>
      <c r="E161" s="53" t="s">
        <v>289</v>
      </c>
      <c r="F161" s="53" t="s">
        <v>290</v>
      </c>
      <c r="G161" s="53" t="s">
        <v>291</v>
      </c>
      <c r="H161" s="79"/>
      <c r="I161" s="79"/>
      <c r="J161" s="79"/>
      <c r="K161" s="75"/>
      <c r="L161" s="17"/>
      <c r="M161" s="75"/>
      <c r="N161" s="75"/>
      <c r="O161" s="75"/>
      <c r="P161" s="75"/>
      <c r="Q161" s="23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s="11" customFormat="1" ht="15.75" x14ac:dyDescent="0.25">
      <c r="A162" s="126"/>
      <c r="B162" s="127"/>
      <c r="C162" s="37" t="s">
        <v>9</v>
      </c>
      <c r="D162" s="53">
        <v>26</v>
      </c>
      <c r="E162" s="53">
        <v>26</v>
      </c>
      <c r="F162" s="53">
        <v>26</v>
      </c>
      <c r="G162" s="53">
        <v>26</v>
      </c>
      <c r="H162" s="79"/>
      <c r="I162" s="79"/>
      <c r="J162" s="79"/>
      <c r="K162" s="75"/>
      <c r="L162" s="17"/>
      <c r="M162" s="75"/>
      <c r="N162" s="75"/>
      <c r="O162" s="75"/>
      <c r="P162" s="75"/>
      <c r="Q162" s="23">
        <f>SUM(D162:P162)</f>
        <v>104</v>
      </c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s="11" customFormat="1" ht="19.5" customHeight="1" x14ac:dyDescent="0.25">
      <c r="A163" s="126"/>
      <c r="B163" s="128">
        <v>0.5</v>
      </c>
      <c r="C163" s="35" t="s">
        <v>7</v>
      </c>
      <c r="D163" s="86">
        <v>368</v>
      </c>
      <c r="E163" s="86">
        <v>370</v>
      </c>
      <c r="F163" s="86">
        <v>361</v>
      </c>
      <c r="G163" s="86">
        <v>776</v>
      </c>
      <c r="H163" s="86">
        <v>778</v>
      </c>
      <c r="I163" s="86"/>
      <c r="J163" s="75"/>
      <c r="K163" s="75"/>
      <c r="L163" s="75"/>
      <c r="M163" s="75"/>
      <c r="N163" s="75"/>
      <c r="O163" s="75"/>
      <c r="P163" s="75"/>
      <c r="Q163" s="24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s="11" customFormat="1" ht="42" customHeight="1" x14ac:dyDescent="0.25">
      <c r="A164" s="126"/>
      <c r="B164" s="129"/>
      <c r="C164" s="36" t="s">
        <v>8</v>
      </c>
      <c r="D164" s="53" t="s">
        <v>292</v>
      </c>
      <c r="E164" s="53" t="s">
        <v>293</v>
      </c>
      <c r="F164" s="53" t="s">
        <v>294</v>
      </c>
      <c r="G164" s="53" t="s">
        <v>302</v>
      </c>
      <c r="H164" s="53" t="s">
        <v>303</v>
      </c>
      <c r="I164" s="79"/>
      <c r="J164" s="75"/>
      <c r="K164" s="75"/>
      <c r="L164" s="75"/>
      <c r="M164" s="75"/>
      <c r="N164" s="75"/>
      <c r="O164" s="75"/>
      <c r="P164" s="75"/>
      <c r="Q164" s="23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s="11" customFormat="1" ht="15.75" x14ac:dyDescent="0.25">
      <c r="A165" s="126"/>
      <c r="B165" s="129"/>
      <c r="C165" s="37" t="s">
        <v>9</v>
      </c>
      <c r="D165" s="53">
        <v>27</v>
      </c>
      <c r="E165" s="53">
        <v>27</v>
      </c>
      <c r="F165" s="53">
        <v>23</v>
      </c>
      <c r="G165" s="53">
        <v>20</v>
      </c>
      <c r="H165" s="53">
        <v>19</v>
      </c>
      <c r="I165" s="79"/>
      <c r="J165" s="75"/>
      <c r="K165" s="75"/>
      <c r="L165" s="75"/>
      <c r="M165" s="75"/>
      <c r="N165" s="75"/>
      <c r="O165" s="75"/>
      <c r="P165" s="75"/>
      <c r="Q165" s="23">
        <f>SUM(D165:P165)</f>
        <v>116</v>
      </c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s="11" customFormat="1" ht="19.5" customHeight="1" x14ac:dyDescent="0.25">
      <c r="A166" s="126"/>
      <c r="B166" s="122">
        <v>0.58333333333333337</v>
      </c>
      <c r="C166" s="35" t="s">
        <v>7</v>
      </c>
      <c r="D166" s="86">
        <v>760</v>
      </c>
      <c r="E166" s="86">
        <v>762</v>
      </c>
      <c r="F166" s="86">
        <v>769</v>
      </c>
      <c r="G166" s="86"/>
      <c r="H166" s="86"/>
      <c r="I166" s="86"/>
      <c r="J166" s="86"/>
      <c r="K166" s="51"/>
      <c r="L166" s="51"/>
      <c r="M166" s="51"/>
      <c r="N166" s="75"/>
      <c r="O166" s="75"/>
      <c r="P166" s="75"/>
      <c r="Q166" s="24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s="11" customFormat="1" ht="42" customHeight="1" x14ac:dyDescent="0.25">
      <c r="A167" s="126"/>
      <c r="B167" s="122"/>
      <c r="C167" s="36" t="s">
        <v>8</v>
      </c>
      <c r="D167" s="53" t="s">
        <v>299</v>
      </c>
      <c r="E167" s="53" t="s">
        <v>300</v>
      </c>
      <c r="F167" s="53" t="s">
        <v>301</v>
      </c>
      <c r="G167" s="98"/>
      <c r="H167" s="98"/>
      <c r="I167" s="74"/>
      <c r="J167" s="46"/>
      <c r="K167" s="46"/>
      <c r="L167" s="46"/>
      <c r="M167" s="46"/>
      <c r="N167" s="75"/>
      <c r="O167" s="75"/>
      <c r="P167" s="75"/>
      <c r="Q167" s="23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s="11" customFormat="1" ht="16.5" thickBot="1" x14ac:dyDescent="0.3">
      <c r="A168" s="136"/>
      <c r="B168" s="137"/>
      <c r="C168" s="66" t="s">
        <v>9</v>
      </c>
      <c r="D168" s="58">
        <v>31</v>
      </c>
      <c r="E168" s="58">
        <v>31</v>
      </c>
      <c r="F168" s="58">
        <v>25</v>
      </c>
      <c r="G168" s="113"/>
      <c r="H168" s="113"/>
      <c r="I168" s="69"/>
      <c r="J168" s="88"/>
      <c r="K168" s="89"/>
      <c r="L168" s="89"/>
      <c r="M168" s="89"/>
      <c r="N168" s="41"/>
      <c r="O168" s="41"/>
      <c r="P168" s="41"/>
      <c r="Q168" s="67">
        <f>SUM(D168:P168)</f>
        <v>87</v>
      </c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s="11" customFormat="1" ht="19.5" customHeight="1" x14ac:dyDescent="0.25">
      <c r="A169" s="125" t="s">
        <v>249</v>
      </c>
      <c r="B169" s="127">
        <v>0.375</v>
      </c>
      <c r="C169" s="62" t="s">
        <v>7</v>
      </c>
      <c r="D169" s="81">
        <v>300</v>
      </c>
      <c r="E169" s="81">
        <v>302</v>
      </c>
      <c r="F169" s="81">
        <v>306</v>
      </c>
      <c r="G169" s="81">
        <v>308</v>
      </c>
      <c r="H169" s="81">
        <v>314</v>
      </c>
      <c r="I169" s="73"/>
      <c r="J169" s="64"/>
      <c r="K169" s="64"/>
      <c r="L169" s="81"/>
      <c r="M169" s="81"/>
      <c r="N169" s="81"/>
      <c r="O169" s="81"/>
      <c r="P169" s="81"/>
      <c r="Q169" s="65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s="11" customFormat="1" ht="42" customHeight="1" x14ac:dyDescent="0.25">
      <c r="A170" s="126"/>
      <c r="B170" s="123"/>
      <c r="C170" s="36" t="s">
        <v>8</v>
      </c>
      <c r="D170" s="116" t="s">
        <v>304</v>
      </c>
      <c r="E170" s="116" t="s">
        <v>305</v>
      </c>
      <c r="F170" s="116" t="s">
        <v>307</v>
      </c>
      <c r="G170" s="116" t="s">
        <v>308</v>
      </c>
      <c r="H170" s="116" t="s">
        <v>309</v>
      </c>
      <c r="I170" s="52"/>
      <c r="J170" s="17"/>
      <c r="K170" s="43"/>
      <c r="L170" s="75"/>
      <c r="M170" s="75"/>
      <c r="O170" s="75"/>
      <c r="P170" s="75"/>
      <c r="Q170" s="23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s="11" customFormat="1" x14ac:dyDescent="0.25">
      <c r="A171" s="126"/>
      <c r="B171" s="123"/>
      <c r="C171" s="37" t="s">
        <v>9</v>
      </c>
      <c r="D171" s="95">
        <v>20</v>
      </c>
      <c r="E171" s="95">
        <v>20</v>
      </c>
      <c r="F171" s="95">
        <v>25</v>
      </c>
      <c r="G171" s="95">
        <v>25</v>
      </c>
      <c r="H171" s="95">
        <v>25</v>
      </c>
      <c r="I171" s="53"/>
      <c r="J171" s="17"/>
      <c r="K171" s="31"/>
      <c r="L171" s="75"/>
      <c r="M171" s="75"/>
      <c r="O171" s="75"/>
      <c r="P171" s="75"/>
      <c r="Q171" s="23">
        <f>SUM(D171:P171)</f>
        <v>115</v>
      </c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s="11" customFormat="1" ht="19.5" customHeight="1" x14ac:dyDescent="0.25">
      <c r="A172" s="126"/>
      <c r="B172" s="128">
        <v>0.4375</v>
      </c>
      <c r="C172" s="35" t="s">
        <v>7</v>
      </c>
      <c r="D172" s="86">
        <v>316</v>
      </c>
      <c r="E172" s="86">
        <v>724</v>
      </c>
      <c r="F172" s="86">
        <v>726</v>
      </c>
      <c r="G172" s="86">
        <v>728</v>
      </c>
      <c r="H172" s="86">
        <v>734</v>
      </c>
      <c r="I172" s="51"/>
      <c r="J172" s="44"/>
      <c r="K172" s="75"/>
      <c r="L172" s="75"/>
      <c r="M172" s="75"/>
      <c r="N172" s="75"/>
      <c r="O172" s="75"/>
      <c r="P172" s="75"/>
      <c r="Q172" s="24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s="11" customFormat="1" ht="64.5" customHeight="1" x14ac:dyDescent="0.25">
      <c r="A173" s="126"/>
      <c r="B173" s="129"/>
      <c r="C173" s="36" t="s">
        <v>8</v>
      </c>
      <c r="D173" s="116" t="s">
        <v>310</v>
      </c>
      <c r="E173" s="116" t="s">
        <v>311</v>
      </c>
      <c r="F173" s="116" t="s">
        <v>312</v>
      </c>
      <c r="G173" s="116" t="s">
        <v>313</v>
      </c>
      <c r="H173" s="116" t="s">
        <v>314</v>
      </c>
      <c r="I173" s="17"/>
      <c r="J173" s="17"/>
      <c r="K173" s="75"/>
      <c r="L173" s="17"/>
      <c r="M173" s="75"/>
      <c r="N173" s="75"/>
      <c r="O173" s="75"/>
      <c r="P173" s="75"/>
      <c r="Q173" s="23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s="11" customFormat="1" ht="15.75" x14ac:dyDescent="0.25">
      <c r="A174" s="126"/>
      <c r="B174" s="127"/>
      <c r="C174" s="37" t="s">
        <v>9</v>
      </c>
      <c r="D174" s="95">
        <v>25</v>
      </c>
      <c r="E174" s="95">
        <v>22</v>
      </c>
      <c r="F174" s="95">
        <v>22</v>
      </c>
      <c r="G174" s="95">
        <v>21</v>
      </c>
      <c r="H174" s="95">
        <v>17</v>
      </c>
      <c r="I174" s="17"/>
      <c r="J174" s="17"/>
      <c r="K174" s="75"/>
      <c r="L174" s="17"/>
      <c r="M174" s="75"/>
      <c r="N174" s="75"/>
      <c r="O174" s="75"/>
      <c r="P174" s="75"/>
      <c r="Q174" s="23">
        <f>SUM(D174:P174)</f>
        <v>107</v>
      </c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s="11" customFormat="1" ht="19.5" customHeight="1" x14ac:dyDescent="0.25">
      <c r="A175" s="126"/>
      <c r="B175" s="128">
        <v>0.45833333333333331</v>
      </c>
      <c r="C175" s="35" t="s">
        <v>7</v>
      </c>
      <c r="D175" s="86">
        <v>736</v>
      </c>
      <c r="E175" s="86">
        <v>305</v>
      </c>
      <c r="F175" s="86">
        <v>725</v>
      </c>
      <c r="G175" s="86">
        <v>738</v>
      </c>
      <c r="H175" s="86">
        <v>304</v>
      </c>
      <c r="I175" s="86"/>
      <c r="J175" s="75"/>
      <c r="K175" s="75"/>
      <c r="L175" s="75"/>
      <c r="M175" s="75"/>
      <c r="N175" s="75"/>
      <c r="O175" s="75"/>
      <c r="P175" s="75"/>
      <c r="Q175" s="24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s="11" customFormat="1" ht="42" customHeight="1" x14ac:dyDescent="0.25">
      <c r="A176" s="126"/>
      <c r="B176" s="129"/>
      <c r="C176" s="36" t="s">
        <v>8</v>
      </c>
      <c r="D176" s="116" t="s">
        <v>315</v>
      </c>
      <c r="E176" s="116" t="s">
        <v>316</v>
      </c>
      <c r="F176" s="116" t="s">
        <v>317</v>
      </c>
      <c r="G176" s="116" t="s">
        <v>318</v>
      </c>
      <c r="H176" s="116" t="s">
        <v>306</v>
      </c>
      <c r="I176" s="17"/>
      <c r="J176" s="75"/>
      <c r="K176" s="75"/>
      <c r="L176" s="75"/>
      <c r="M176" s="75"/>
      <c r="N176" s="75"/>
      <c r="O176" s="75"/>
      <c r="P176" s="75"/>
      <c r="Q176" s="23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s="11" customFormat="1" ht="16.5" thickBot="1" x14ac:dyDescent="0.3">
      <c r="A177" s="126"/>
      <c r="B177" s="129"/>
      <c r="C177" s="37" t="s">
        <v>9</v>
      </c>
      <c r="D177" s="53">
        <v>17</v>
      </c>
      <c r="E177" s="53">
        <v>19</v>
      </c>
      <c r="F177" s="53">
        <v>15</v>
      </c>
      <c r="G177" s="53">
        <v>29</v>
      </c>
      <c r="H177" s="53">
        <v>30</v>
      </c>
      <c r="I177" s="17"/>
      <c r="J177" s="75"/>
      <c r="K177" s="75"/>
      <c r="L177" s="75"/>
      <c r="M177" s="75"/>
      <c r="N177" s="75"/>
      <c r="O177" s="75"/>
      <c r="P177" s="75"/>
      <c r="Q177" s="23">
        <f>SUM(D177:P177)</f>
        <v>110</v>
      </c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s="11" customFormat="1" ht="19.5" customHeight="1" x14ac:dyDescent="0.25">
      <c r="A178" s="130" t="s">
        <v>283</v>
      </c>
      <c r="B178" s="132">
        <v>0.40277777777777773</v>
      </c>
      <c r="C178" s="38" t="s">
        <v>7</v>
      </c>
      <c r="D178" s="83">
        <v>310</v>
      </c>
      <c r="E178" s="83">
        <v>312</v>
      </c>
      <c r="F178" s="83">
        <v>792</v>
      </c>
      <c r="G178" s="83">
        <v>798</v>
      </c>
      <c r="H178" s="83">
        <v>795</v>
      </c>
      <c r="I178" s="114">
        <v>320</v>
      </c>
      <c r="J178" s="49"/>
      <c r="K178" s="49"/>
      <c r="L178" s="83"/>
      <c r="M178" s="83"/>
      <c r="N178" s="83"/>
      <c r="O178" s="83"/>
      <c r="P178" s="83"/>
      <c r="Q178" s="25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s="11" customFormat="1" ht="42" customHeight="1" x14ac:dyDescent="0.25">
      <c r="A179" s="126"/>
      <c r="B179" s="123"/>
      <c r="C179" s="36" t="s">
        <v>8</v>
      </c>
      <c r="D179" s="53" t="s">
        <v>319</v>
      </c>
      <c r="E179" s="53" t="s">
        <v>320</v>
      </c>
      <c r="F179" s="53" t="s">
        <v>321</v>
      </c>
      <c r="G179" s="53" t="s">
        <v>322</v>
      </c>
      <c r="H179" s="53" t="s">
        <v>323</v>
      </c>
      <c r="I179" s="53" t="s">
        <v>324</v>
      </c>
      <c r="J179" s="17"/>
      <c r="K179" s="43"/>
      <c r="L179" s="75"/>
      <c r="M179" s="75"/>
      <c r="N179" s="75"/>
      <c r="O179" s="75"/>
      <c r="P179" s="75"/>
      <c r="Q179" s="23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s="11" customFormat="1" x14ac:dyDescent="0.25">
      <c r="A180" s="126"/>
      <c r="B180" s="123"/>
      <c r="C180" s="37" t="s">
        <v>9</v>
      </c>
      <c r="D180" s="53">
        <v>19</v>
      </c>
      <c r="E180" s="53">
        <v>18</v>
      </c>
      <c r="F180" s="53">
        <v>20</v>
      </c>
      <c r="G180" s="53">
        <v>18</v>
      </c>
      <c r="H180" s="53">
        <v>7</v>
      </c>
      <c r="I180" s="53">
        <v>28</v>
      </c>
      <c r="J180" s="17"/>
      <c r="K180" s="31"/>
      <c r="L180" s="75"/>
      <c r="M180" s="75"/>
      <c r="N180" s="75"/>
      <c r="O180" s="75"/>
      <c r="P180" s="75"/>
      <c r="Q180" s="23">
        <f>SUM(D180:P180)</f>
        <v>110</v>
      </c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s="11" customFormat="1" ht="19.5" customHeight="1" x14ac:dyDescent="0.25">
      <c r="A181" s="126"/>
      <c r="B181" s="128">
        <v>0.4513888888888889</v>
      </c>
      <c r="C181" s="35" t="s">
        <v>7</v>
      </c>
      <c r="D181" s="86">
        <v>718</v>
      </c>
      <c r="E181" s="86">
        <v>770</v>
      </c>
      <c r="F181" s="86">
        <v>772</v>
      </c>
      <c r="G181" s="86">
        <v>774</v>
      </c>
      <c r="H181" s="86">
        <v>775</v>
      </c>
      <c r="I181" s="86"/>
      <c r="J181" s="44"/>
      <c r="K181" s="75"/>
      <c r="L181" s="75"/>
      <c r="M181" s="75"/>
      <c r="N181" s="75"/>
      <c r="O181" s="75"/>
      <c r="P181" s="75"/>
      <c r="Q181" s="24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s="11" customFormat="1" ht="64.5" customHeight="1" x14ac:dyDescent="0.25">
      <c r="A182" s="126"/>
      <c r="B182" s="129"/>
      <c r="C182" s="36" t="s">
        <v>8</v>
      </c>
      <c r="D182" s="53" t="s">
        <v>325</v>
      </c>
      <c r="E182" s="53" t="s">
        <v>326</v>
      </c>
      <c r="F182" s="53" t="s">
        <v>327</v>
      </c>
      <c r="G182" s="53" t="s">
        <v>328</v>
      </c>
      <c r="H182" s="53" t="s">
        <v>329</v>
      </c>
      <c r="I182" s="79"/>
      <c r="J182" s="17"/>
      <c r="K182" s="17"/>
      <c r="L182" s="17"/>
      <c r="M182" s="75"/>
      <c r="N182" s="75"/>
      <c r="O182" s="75"/>
      <c r="P182" s="75"/>
      <c r="Q182" s="23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s="11" customFormat="1" ht="15.75" x14ac:dyDescent="0.25">
      <c r="A183" s="126"/>
      <c r="B183" s="127"/>
      <c r="C183" s="37" t="s">
        <v>9</v>
      </c>
      <c r="D183" s="53">
        <v>30</v>
      </c>
      <c r="E183" s="53">
        <v>22</v>
      </c>
      <c r="F183" s="53">
        <v>22</v>
      </c>
      <c r="G183" s="53">
        <v>21</v>
      </c>
      <c r="H183" s="53">
        <v>15</v>
      </c>
      <c r="I183" s="79"/>
      <c r="J183" s="17"/>
      <c r="K183" s="17"/>
      <c r="L183" s="17"/>
      <c r="M183" s="75"/>
      <c r="N183" s="75"/>
      <c r="O183" s="75"/>
      <c r="P183" s="75"/>
      <c r="Q183" s="23">
        <f>SUM(D183:P183)</f>
        <v>110</v>
      </c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s="11" customFormat="1" ht="19.5" customHeight="1" x14ac:dyDescent="0.25">
      <c r="A184" s="126"/>
      <c r="B184" s="128">
        <v>0.5</v>
      </c>
      <c r="C184" s="35" t="s">
        <v>7</v>
      </c>
      <c r="D184" s="86">
        <v>764</v>
      </c>
      <c r="E184" s="86">
        <v>766</v>
      </c>
      <c r="F184" s="86">
        <v>768</v>
      </c>
      <c r="G184" s="86">
        <v>765</v>
      </c>
      <c r="H184" s="86"/>
      <c r="I184" s="86"/>
      <c r="J184" s="75"/>
      <c r="K184" s="75"/>
      <c r="L184" s="75"/>
      <c r="M184" s="75"/>
      <c r="N184" s="75"/>
      <c r="O184" s="75"/>
      <c r="P184" s="75"/>
      <c r="Q184" s="24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s="11" customFormat="1" ht="42" customHeight="1" x14ac:dyDescent="0.25">
      <c r="A185" s="126"/>
      <c r="B185" s="129"/>
      <c r="C185" s="36" t="s">
        <v>8</v>
      </c>
      <c r="D185" s="53" t="s">
        <v>330</v>
      </c>
      <c r="E185" s="53" t="s">
        <v>331</v>
      </c>
      <c r="F185" s="53" t="s">
        <v>332</v>
      </c>
      <c r="G185" s="53" t="s">
        <v>333</v>
      </c>
      <c r="H185" s="53"/>
      <c r="I185" s="79"/>
      <c r="J185" s="75"/>
      <c r="K185" s="75"/>
      <c r="L185" s="75"/>
      <c r="M185" s="75"/>
      <c r="N185" s="75"/>
      <c r="O185" s="75"/>
      <c r="P185" s="75"/>
      <c r="Q185" s="23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s="11" customFormat="1" ht="16.5" thickBot="1" x14ac:dyDescent="0.3">
      <c r="A186" s="131"/>
      <c r="B186" s="129"/>
      <c r="C186" s="70" t="s">
        <v>9</v>
      </c>
      <c r="D186" s="99">
        <v>27</v>
      </c>
      <c r="E186" s="99">
        <v>25</v>
      </c>
      <c r="F186" s="99">
        <v>24</v>
      </c>
      <c r="G186" s="99">
        <v>20</v>
      </c>
      <c r="H186" s="99"/>
      <c r="I186" s="90"/>
      <c r="J186" s="91"/>
      <c r="K186" s="91"/>
      <c r="L186" s="91"/>
      <c r="M186" s="91"/>
      <c r="N186" s="91"/>
      <c r="O186" s="91"/>
      <c r="P186" s="91"/>
      <c r="Q186" s="71">
        <f>SUM(D186:P186)</f>
        <v>96</v>
      </c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s="11" customFormat="1" ht="19.5" customHeight="1" x14ac:dyDescent="0.25">
      <c r="A187" s="133" t="s">
        <v>284</v>
      </c>
      <c r="B187" s="138">
        <v>0.4513888888888889</v>
      </c>
      <c r="C187" s="38" t="s">
        <v>7</v>
      </c>
      <c r="D187" s="83">
        <v>356</v>
      </c>
      <c r="E187" s="83">
        <v>358</v>
      </c>
      <c r="F187" s="83">
        <v>355</v>
      </c>
      <c r="G187" s="83">
        <v>714</v>
      </c>
      <c r="H187" s="83">
        <v>716</v>
      </c>
      <c r="I187" s="83">
        <v>719</v>
      </c>
      <c r="J187" s="92"/>
      <c r="K187" s="42"/>
      <c r="L187" s="42"/>
      <c r="M187" s="42"/>
      <c r="N187" s="42"/>
      <c r="O187" s="42"/>
      <c r="P187" s="42"/>
      <c r="Q187" s="25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s="11" customFormat="1" ht="94.5" customHeight="1" x14ac:dyDescent="0.25">
      <c r="A188" s="134"/>
      <c r="B188" s="129"/>
      <c r="C188" s="36" t="s">
        <v>8</v>
      </c>
      <c r="D188" s="53" t="s">
        <v>334</v>
      </c>
      <c r="E188" s="53" t="s">
        <v>335</v>
      </c>
      <c r="F188" s="53" t="s">
        <v>336</v>
      </c>
      <c r="G188" s="53" t="s">
        <v>344</v>
      </c>
      <c r="H188" s="53" t="s">
        <v>345</v>
      </c>
      <c r="I188" s="53" t="s">
        <v>346</v>
      </c>
      <c r="J188" s="17"/>
      <c r="K188" s="17"/>
      <c r="L188" s="17"/>
      <c r="M188" s="17"/>
      <c r="N188" s="75"/>
      <c r="O188" s="75"/>
      <c r="P188" s="75"/>
      <c r="Q188" s="23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s="11" customFormat="1" ht="15.75" x14ac:dyDescent="0.25">
      <c r="A189" s="134"/>
      <c r="B189" s="127"/>
      <c r="C189" s="37" t="s">
        <v>9</v>
      </c>
      <c r="D189" s="53">
        <v>20</v>
      </c>
      <c r="E189" s="53">
        <v>20</v>
      </c>
      <c r="F189" s="53">
        <v>6</v>
      </c>
      <c r="G189" s="53">
        <v>22</v>
      </c>
      <c r="H189" s="53">
        <v>23</v>
      </c>
      <c r="I189" s="53">
        <v>8</v>
      </c>
      <c r="J189" s="17"/>
      <c r="K189" s="17"/>
      <c r="L189" s="17"/>
      <c r="M189" s="17"/>
      <c r="N189" s="75"/>
      <c r="O189" s="75"/>
      <c r="P189" s="75"/>
      <c r="Q189" s="23">
        <f>SUM(D189:P189)</f>
        <v>99</v>
      </c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s="11" customFormat="1" ht="19.5" customHeight="1" x14ac:dyDescent="0.25">
      <c r="A190" s="134"/>
      <c r="B190" s="128">
        <v>0.5</v>
      </c>
      <c r="C190" s="35" t="s">
        <v>7</v>
      </c>
      <c r="D190" s="86">
        <v>760</v>
      </c>
      <c r="E190" s="86">
        <v>762</v>
      </c>
      <c r="F190" s="86">
        <v>769</v>
      </c>
      <c r="G190" s="86">
        <v>776</v>
      </c>
      <c r="H190" s="86">
        <v>778</v>
      </c>
      <c r="I190" s="17"/>
      <c r="J190" s="75"/>
      <c r="K190" s="75"/>
      <c r="L190" s="75"/>
      <c r="M190" s="75"/>
      <c r="N190" s="75"/>
      <c r="O190" s="75"/>
      <c r="P190" s="75"/>
      <c r="Q190" s="24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s="11" customFormat="1" ht="96" customHeight="1" x14ac:dyDescent="0.25">
      <c r="A191" s="134"/>
      <c r="B191" s="129"/>
      <c r="C191" s="36" t="s">
        <v>8</v>
      </c>
      <c r="D191" s="53" t="s">
        <v>347</v>
      </c>
      <c r="E191" s="53" t="s">
        <v>348</v>
      </c>
      <c r="F191" s="53" t="s">
        <v>349</v>
      </c>
      <c r="G191" s="53" t="s">
        <v>281</v>
      </c>
      <c r="H191" s="53" t="s">
        <v>282</v>
      </c>
      <c r="I191" s="17"/>
      <c r="J191" s="17"/>
      <c r="K191" s="17"/>
      <c r="L191" s="75"/>
      <c r="M191" s="75"/>
      <c r="N191" s="75"/>
      <c r="O191" s="75"/>
      <c r="P191" s="75"/>
      <c r="Q191" s="23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s="11" customFormat="1" ht="15.75" x14ac:dyDescent="0.25">
      <c r="A192" s="134"/>
      <c r="B192" s="129"/>
      <c r="C192" s="37" t="s">
        <v>9</v>
      </c>
      <c r="D192" s="53">
        <v>31</v>
      </c>
      <c r="E192" s="53">
        <v>31</v>
      </c>
      <c r="F192" s="53">
        <v>25</v>
      </c>
      <c r="G192" s="53">
        <v>20</v>
      </c>
      <c r="H192" s="53">
        <v>19</v>
      </c>
      <c r="I192" s="17"/>
      <c r="J192" s="17"/>
      <c r="K192" s="17"/>
      <c r="L192" s="75"/>
      <c r="M192" s="75"/>
      <c r="N192" s="75"/>
      <c r="O192" s="75"/>
      <c r="P192" s="75"/>
      <c r="Q192" s="23">
        <f>SUM(D192:P192)</f>
        <v>126</v>
      </c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s="11" customFormat="1" ht="19.5" customHeight="1" x14ac:dyDescent="0.25">
      <c r="A193" s="134"/>
      <c r="B193" s="122">
        <v>0.58333333333333337</v>
      </c>
      <c r="C193" s="35" t="s">
        <v>7</v>
      </c>
      <c r="D193" s="86">
        <v>368</v>
      </c>
      <c r="E193" s="86">
        <v>370</v>
      </c>
      <c r="F193" s="86">
        <v>361</v>
      </c>
      <c r="G193" s="86">
        <v>360</v>
      </c>
      <c r="H193" s="86"/>
      <c r="I193" s="51"/>
      <c r="J193" s="51"/>
      <c r="K193" s="51"/>
      <c r="L193" s="51"/>
      <c r="M193" s="51"/>
      <c r="N193" s="75"/>
      <c r="O193" s="75"/>
      <c r="P193" s="75"/>
      <c r="Q193" s="24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s="11" customFormat="1" ht="42" customHeight="1" x14ac:dyDescent="0.25">
      <c r="A194" s="134"/>
      <c r="B194" s="122"/>
      <c r="C194" s="36" t="s">
        <v>8</v>
      </c>
      <c r="D194" s="53" t="s">
        <v>341</v>
      </c>
      <c r="E194" s="53" t="s">
        <v>342</v>
      </c>
      <c r="F194" s="53" t="s">
        <v>343</v>
      </c>
      <c r="G194" s="53" t="s">
        <v>337</v>
      </c>
      <c r="H194" s="79"/>
      <c r="I194" s="17"/>
      <c r="J194" s="46"/>
      <c r="K194" s="46"/>
      <c r="L194" s="46"/>
      <c r="M194" s="46"/>
      <c r="N194" s="75"/>
      <c r="O194" s="75"/>
      <c r="P194" s="75"/>
      <c r="Q194" s="23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s="11" customFormat="1" ht="15.75" x14ac:dyDescent="0.25">
      <c r="A195" s="134"/>
      <c r="B195" s="122"/>
      <c r="C195" s="37" t="s">
        <v>9</v>
      </c>
      <c r="D195" s="53">
        <v>27</v>
      </c>
      <c r="E195" s="53">
        <v>27</v>
      </c>
      <c r="F195" s="53">
        <v>23</v>
      </c>
      <c r="G195" s="53">
        <v>26</v>
      </c>
      <c r="H195" s="79"/>
      <c r="I195" s="17"/>
      <c r="J195" s="54"/>
      <c r="K195" s="54"/>
      <c r="L195" s="54"/>
      <c r="M195" s="54"/>
      <c r="N195" s="75"/>
      <c r="O195" s="75"/>
      <c r="P195" s="75"/>
      <c r="Q195" s="23">
        <f>SUM(D195:P195)</f>
        <v>103</v>
      </c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s="11" customFormat="1" ht="19.5" customHeight="1" x14ac:dyDescent="0.25">
      <c r="A196" s="134"/>
      <c r="B196" s="122">
        <v>0.67361111111111116</v>
      </c>
      <c r="C196" s="35" t="s">
        <v>7</v>
      </c>
      <c r="D196" s="115">
        <v>362</v>
      </c>
      <c r="E196" s="115">
        <v>364</v>
      </c>
      <c r="F196" s="115">
        <v>366</v>
      </c>
      <c r="G196" s="115"/>
      <c r="H196" s="79"/>
      <c r="I196" s="51"/>
      <c r="J196" s="51"/>
      <c r="K196" s="51"/>
      <c r="L196" s="86"/>
      <c r="M196" s="86"/>
      <c r="N196" s="75"/>
      <c r="O196" s="75"/>
      <c r="P196" s="75"/>
      <c r="Q196" s="24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s="11" customFormat="1" ht="42" customHeight="1" x14ac:dyDescent="0.25">
      <c r="A197" s="134"/>
      <c r="B197" s="123"/>
      <c r="C197" s="36" t="s">
        <v>8</v>
      </c>
      <c r="D197" s="53" t="s">
        <v>338</v>
      </c>
      <c r="E197" s="53" t="s">
        <v>339</v>
      </c>
      <c r="F197" s="53" t="s">
        <v>340</v>
      </c>
      <c r="G197" s="79"/>
      <c r="H197" s="79"/>
      <c r="I197" s="17"/>
      <c r="J197" s="17"/>
      <c r="K197" s="17"/>
      <c r="L197" s="17"/>
      <c r="M197" s="17"/>
      <c r="N197" s="75"/>
      <c r="O197" s="28"/>
      <c r="P197" s="28"/>
      <c r="Q197" s="23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s="11" customFormat="1" ht="20.25" thickBot="1" x14ac:dyDescent="0.3">
      <c r="A198" s="135"/>
      <c r="B198" s="124"/>
      <c r="C198" s="66" t="s">
        <v>9</v>
      </c>
      <c r="D198" s="58">
        <v>26</v>
      </c>
      <c r="E198" s="58">
        <v>26</v>
      </c>
      <c r="F198" s="58">
        <v>26</v>
      </c>
      <c r="G198" s="85"/>
      <c r="H198" s="85"/>
      <c r="I198" s="68"/>
      <c r="J198" s="68"/>
      <c r="K198" s="68"/>
      <c r="L198" s="68"/>
      <c r="M198" s="68"/>
      <c r="N198" s="41"/>
      <c r="O198" s="93"/>
      <c r="P198" s="93"/>
      <c r="Q198" s="67">
        <f>SUM(D198:P198)</f>
        <v>78</v>
      </c>
      <c r="R198" s="22"/>
      <c r="S198" s="22"/>
      <c r="T198" s="22"/>
      <c r="U198" s="22"/>
      <c r="V198" s="22"/>
      <c r="W198" s="22"/>
      <c r="X198" s="22"/>
      <c r="Y198" s="22"/>
      <c r="Z198" s="22"/>
    </row>
  </sheetData>
  <mergeCells count="122">
    <mergeCell ref="B145:B147"/>
    <mergeCell ref="B148:B150"/>
    <mergeCell ref="K151:L151"/>
    <mergeCell ref="A118:A129"/>
    <mergeCell ref="B118:B120"/>
    <mergeCell ref="B121:B123"/>
    <mergeCell ref="B124:B126"/>
    <mergeCell ref="B127:B129"/>
    <mergeCell ref="A130:A141"/>
    <mergeCell ref="B130:B132"/>
    <mergeCell ref="A142:A153"/>
    <mergeCell ref="B142:B144"/>
    <mergeCell ref="B151:B153"/>
    <mergeCell ref="E145:F145"/>
    <mergeCell ref="G145:H145"/>
    <mergeCell ref="I145:J145"/>
    <mergeCell ref="D148:E148"/>
    <mergeCell ref="F148:G148"/>
    <mergeCell ref="H148:I148"/>
    <mergeCell ref="J148:K148"/>
    <mergeCell ref="L148:M148"/>
    <mergeCell ref="K145:L145"/>
    <mergeCell ref="A109:A117"/>
    <mergeCell ref="B109:B111"/>
    <mergeCell ref="A100:A108"/>
    <mergeCell ref="B100:B102"/>
    <mergeCell ref="B103:B105"/>
    <mergeCell ref="B112:B114"/>
    <mergeCell ref="B115:B117"/>
    <mergeCell ref="A88:A99"/>
    <mergeCell ref="B88:B90"/>
    <mergeCell ref="B91:B93"/>
    <mergeCell ref="B94:B96"/>
    <mergeCell ref="B97:B99"/>
    <mergeCell ref="A79:A87"/>
    <mergeCell ref="B79:B81"/>
    <mergeCell ref="A70:A78"/>
    <mergeCell ref="B70:B72"/>
    <mergeCell ref="B73:B75"/>
    <mergeCell ref="B82:B84"/>
    <mergeCell ref="B85:B87"/>
    <mergeCell ref="S73:T73"/>
    <mergeCell ref="U73:V73"/>
    <mergeCell ref="B76:B78"/>
    <mergeCell ref="S76:T76"/>
    <mergeCell ref="U76:V76"/>
    <mergeCell ref="A1:F1"/>
    <mergeCell ref="A2:F2"/>
    <mergeCell ref="A3:F3"/>
    <mergeCell ref="A4:F4"/>
    <mergeCell ref="A5:F5"/>
    <mergeCell ref="B6:E6"/>
    <mergeCell ref="A7:Q7"/>
    <mergeCell ref="A8:Q8"/>
    <mergeCell ref="B10:B12"/>
    <mergeCell ref="S13:T13"/>
    <mergeCell ref="U13:V13"/>
    <mergeCell ref="B13:B15"/>
    <mergeCell ref="U16:V16"/>
    <mergeCell ref="S16:T16"/>
    <mergeCell ref="B26:B27"/>
    <mergeCell ref="A19:A27"/>
    <mergeCell ref="B19:B21"/>
    <mergeCell ref="B22:B25"/>
    <mergeCell ref="A58:A69"/>
    <mergeCell ref="B58:B60"/>
    <mergeCell ref="B61:B63"/>
    <mergeCell ref="A40:A48"/>
    <mergeCell ref="B40:B42"/>
    <mergeCell ref="D9:P9"/>
    <mergeCell ref="B31:B33"/>
    <mergeCell ref="B37:B39"/>
    <mergeCell ref="B34:B36"/>
    <mergeCell ref="A49:A57"/>
    <mergeCell ref="B49:B51"/>
    <mergeCell ref="B64:B66"/>
    <mergeCell ref="B67:B69"/>
    <mergeCell ref="A28:A39"/>
    <mergeCell ref="B28:B30"/>
    <mergeCell ref="B52:B54"/>
    <mergeCell ref="B55:B57"/>
    <mergeCell ref="B16:B18"/>
    <mergeCell ref="A10:A18"/>
    <mergeCell ref="S43:T43"/>
    <mergeCell ref="U43:V43"/>
    <mergeCell ref="B46:B48"/>
    <mergeCell ref="S46:T46"/>
    <mergeCell ref="U46:V46"/>
    <mergeCell ref="B43:B45"/>
    <mergeCell ref="B133:B135"/>
    <mergeCell ref="B136:B138"/>
    <mergeCell ref="B139:B141"/>
    <mergeCell ref="S139:T139"/>
    <mergeCell ref="U139:V139"/>
    <mergeCell ref="D136:E136"/>
    <mergeCell ref="F136:G136"/>
    <mergeCell ref="D133:E133"/>
    <mergeCell ref="S103:T103"/>
    <mergeCell ref="U103:V103"/>
    <mergeCell ref="B106:B108"/>
    <mergeCell ref="S106:T106"/>
    <mergeCell ref="U106:V106"/>
    <mergeCell ref="A157:A168"/>
    <mergeCell ref="B157:B159"/>
    <mergeCell ref="B160:B162"/>
    <mergeCell ref="B163:B165"/>
    <mergeCell ref="B166:B168"/>
    <mergeCell ref="A154:A156"/>
    <mergeCell ref="B187:B189"/>
    <mergeCell ref="B190:B192"/>
    <mergeCell ref="B193:B195"/>
    <mergeCell ref="B154:B156"/>
    <mergeCell ref="B196:B198"/>
    <mergeCell ref="A169:A177"/>
    <mergeCell ref="B169:B171"/>
    <mergeCell ref="B172:B174"/>
    <mergeCell ref="B175:B177"/>
    <mergeCell ref="A178:A186"/>
    <mergeCell ref="B178:B180"/>
    <mergeCell ref="B181:B183"/>
    <mergeCell ref="B184:B186"/>
    <mergeCell ref="A187:A198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III bina</vt:lpstr>
      <vt:lpstr>'III bina'!Область_печати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Senan</dc:creator>
  <cp:lastModifiedBy>Otaq 222</cp:lastModifiedBy>
  <dcterms:created xsi:type="dcterms:W3CDTF">2022-02-17T16:23:51Z</dcterms:created>
  <dcterms:modified xsi:type="dcterms:W3CDTF">2022-05-23T07:40:28Z</dcterms:modified>
</cp:coreProperties>
</file>