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3cu bina_komputerdekiler\Cedvel_YAY\"/>
    </mc:Choice>
  </mc:AlternateContent>
  <bookViews>
    <workbookView xWindow="0" yWindow="0" windowWidth="17280" windowHeight="7755"/>
  </bookViews>
  <sheets>
    <sheet name="II bina" sheetId="17" r:id="rId1"/>
  </sheets>
  <definedNames>
    <definedName name="_xlnm.Print_Area" localSheetId="0">'II bina'!$A$1:$Q$9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3" i="17" l="1"/>
  <c r="Q90" i="17"/>
  <c r="Q87" i="17"/>
  <c r="Q84" i="17"/>
  <c r="Q81" i="17"/>
  <c r="Q78" i="17"/>
  <c r="Q75" i="17"/>
  <c r="Q72" i="17"/>
  <c r="Q69" i="17"/>
  <c r="Q66" i="17"/>
  <c r="Q63" i="17"/>
  <c r="Q60" i="17"/>
  <c r="Q57" i="17"/>
  <c r="Q54" i="17"/>
  <c r="Q51" i="17"/>
  <c r="Q48" i="17"/>
  <c r="Q45" i="17"/>
  <c r="Q42" i="17"/>
  <c r="Q39" i="17"/>
  <c r="Q36" i="17"/>
  <c r="Q33" i="17"/>
  <c r="Q30" i="17"/>
  <c r="Q27" i="17"/>
  <c r="Q24" i="17"/>
  <c r="Q21" i="17"/>
  <c r="Q18" i="17"/>
  <c r="Q15" i="17"/>
  <c r="Q12" i="17"/>
</calcChain>
</file>

<file path=xl/sharedStrings.xml><?xml version="1.0" encoding="utf-8"?>
<sst xmlns="http://schemas.openxmlformats.org/spreadsheetml/2006/main" count="353" uniqueCount="194">
  <si>
    <t>TƏSDİQ EDİRƏM</t>
  </si>
  <si>
    <t>UNEC-in tədris və təlim texnologiyaları üzrə</t>
  </si>
  <si>
    <t>prorektoru_____________________i.f.d. G.C.Musayev</t>
  </si>
  <si>
    <t>Gün</t>
  </si>
  <si>
    <t>Saat</t>
  </si>
  <si>
    <t>CƏMİ</t>
  </si>
  <si>
    <t>Qrup</t>
  </si>
  <si>
    <t>FÜQ</t>
  </si>
  <si>
    <t>Say</t>
  </si>
  <si>
    <t xml:space="preserve"> (imza)</t>
  </si>
  <si>
    <t>“___” ________ 2022 il</t>
  </si>
  <si>
    <t>01 iyun</t>
  </si>
  <si>
    <t>02 iyun</t>
  </si>
  <si>
    <t>03 iyun</t>
  </si>
  <si>
    <t>20_21_04_273_00004t_Azerbaycan dilinde iş ve akademik iletişim</t>
  </si>
  <si>
    <t>20_21_04_262İ_00004t_Azerbaycan dilinde iş ve akademik iletişim</t>
  </si>
  <si>
    <t>20_21_04_274_00004t_Azerbaycan dilinde iş ve akademik iletişim</t>
  </si>
  <si>
    <t>20_21_04_M-262_00004t_Azerbaycan dilinde iş ve akademik iletişim</t>
  </si>
  <si>
    <t>20_21_04_P-262_00005t_Azerbaycan tarihi</t>
  </si>
  <si>
    <t>20_21_04_UL-262_00005t_Azerbaycan tarihi</t>
  </si>
  <si>
    <t>20_21_04_262M_00005t_Azerbaycan Tarihi</t>
  </si>
  <si>
    <t>20_21_04_YY-262_00034t_Sivil savunma</t>
  </si>
  <si>
    <t>20_19_04_258İ_6486_İşletme ekonomisi</t>
  </si>
  <si>
    <t>20_19_04_258M_6378_İşletme bilimine giriş</t>
  </si>
  <si>
    <t>20_19_04_P-258_6378_İşletme bilimine giriş</t>
  </si>
  <si>
    <t>20_20_04_260İ_00157_Azerbaycan Ekonomisi</t>
  </si>
  <si>
    <t>20_20_04_260M_00378_Halkla ilişkiler</t>
  </si>
  <si>
    <t>20_20_04_270_00938_Hizmet Pazarlaması</t>
  </si>
  <si>
    <t>20_20_04_271_00938_Hizmet Pazarlaması</t>
  </si>
  <si>
    <t>20_20_04_M-260_00880_Örgüt teorisi</t>
  </si>
  <si>
    <t>20_20_04_P-260_00449_Tüketici davranışları</t>
  </si>
  <si>
    <t>20_20_04_UL-260_00200_İşletme bilimine giriş</t>
  </si>
  <si>
    <t>20_19_04_263-265_6363_Pazarlama ilkeleri</t>
  </si>
  <si>
    <t>20_19_04_267-269_6363_Pazarlama ilkeleri</t>
  </si>
  <si>
    <t>20_19_04_M-258_6363_Pazarlama ilkeleri</t>
  </si>
  <si>
    <t>06 iyun</t>
  </si>
  <si>
    <t>07 iyun</t>
  </si>
  <si>
    <t>08 iyun</t>
  </si>
  <si>
    <t>20_21_04_262İ_00021_İktisada giriş</t>
  </si>
  <si>
    <t>20_21_04_273_00021_İktisada giriş</t>
  </si>
  <si>
    <t>20_21_04_274_00021_İktisada giriş</t>
  </si>
  <si>
    <t>20_21_04_M-262_00021_İktisada giriş</t>
  </si>
  <si>
    <t>20_21_04_UL-262_00023t_Kariyer planlaması</t>
  </si>
  <si>
    <t>20_21_04_262M_00023t_Kariyer planlaması</t>
  </si>
  <si>
    <t>20_21_04_YY-262_00023t_Kariyer planlaması</t>
  </si>
  <si>
    <t>20_21_04_P-262_00023t_Kariyer planlaması</t>
  </si>
  <si>
    <t>20_20_04_260İ_00523_Makro İktisat</t>
  </si>
  <si>
    <t>20_20_04_260M_00523_Makro İktisat</t>
  </si>
  <si>
    <t>20_20_04_270_00523_Makro iktisat</t>
  </si>
  <si>
    <t>20_20_04_271_00523_Makro iktisat</t>
  </si>
  <si>
    <t>20_20_04_M-260_00523_Makro İktisat</t>
  </si>
  <si>
    <t>20_20_04_YY-260_00522_Makro İktisat</t>
  </si>
  <si>
    <t>20_20_04_UL-260_00523_Makro iktisat</t>
  </si>
  <si>
    <t>20_20_04_P-260_00523_Makro iktisat</t>
  </si>
  <si>
    <t>20_19_04_258İ_6485_Sosyal alanların ekonomisi</t>
  </si>
  <si>
    <t>20_19_04_258M_6393_Ekonominin düzenlenmesi</t>
  </si>
  <si>
    <t>20_19_04_P-258_6381_Dünya ekonomisi</t>
  </si>
  <si>
    <t>20_19_04_263-265_6383_Yönetim ve orqanizasyon</t>
  </si>
  <si>
    <t>20_19_04_267-269_6383_Yönetim ve orqanizasyon</t>
  </si>
  <si>
    <t>20_19_04_M-258_6366_Turizm ve otelçilik</t>
  </si>
  <si>
    <t>09 iyun</t>
  </si>
  <si>
    <t>10 iyun</t>
  </si>
  <si>
    <t>13 iyun</t>
  </si>
  <si>
    <t>14 iyun</t>
  </si>
  <si>
    <t>16 iyun</t>
  </si>
  <si>
    <t>17 iyun</t>
  </si>
  <si>
    <t>20 iyun</t>
  </si>
  <si>
    <t>21 iyun</t>
  </si>
  <si>
    <t>22 iyun</t>
  </si>
  <si>
    <t>20_20_04_00934_Yabancı dilde iş ve akademik iletişim-4 (Rusça)</t>
  </si>
  <si>
    <t>260M</t>
  </si>
  <si>
    <t>20_20_04_260İ_00934_Yabancı dilde iş ve akademik iletişim-4 ( A )</t>
  </si>
  <si>
    <t>20_20_04_260İ_00934_Yabancı dilde iş ve akademik iletişim-4 ( B )</t>
  </si>
  <si>
    <t>20_20_04_260M_00934_Yabancı dilde iş ve akademik iletişim-4 ( A )</t>
  </si>
  <si>
    <t>20_20_04_260M_00934_Yabancı dilde iş ve akademik iletişim-4 ( B )</t>
  </si>
  <si>
    <t>20_20_04_270_00934_Yabancı dilde iş ve akademik iletişim-4 ( A )</t>
  </si>
  <si>
    <t>20_20_04_270_00934_Yabancı dilde iş ve akademik iletişim-4 ( B )</t>
  </si>
  <si>
    <t>20_20_04_271_00934_Yabancı dilde iş ve akademik iletişim-4 ( C )</t>
  </si>
  <si>
    <t>20_20_04_271_00934_Yabancı dilde iş ve akademik iletişim-4 ( D )</t>
  </si>
  <si>
    <t>20_20_04_271_00934_Yabancı dilde iş ve akademik iletişim-4 ( E )</t>
  </si>
  <si>
    <t>P-260</t>
  </si>
  <si>
    <t>UL-260</t>
  </si>
  <si>
    <t>M-260</t>
  </si>
  <si>
    <t>20_20_04_P-260_00934_Yabancı dilde iş ve akademik iletişim-4 ( A )</t>
  </si>
  <si>
    <t>20_20_04_P-260_00934_Yabancı dilde iş ve akademik iletişim-4 ( B )</t>
  </si>
  <si>
    <t>20_20_04_UL-260_00934_Yabancı dilde iş ve akademik iletişim-4 ( A )</t>
  </si>
  <si>
    <t>20_20_04_UL-260_00934_Yabancı dilde iş ve akademik iletişim-4 ( B )</t>
  </si>
  <si>
    <t>20_20_04_UL-260_M-260_260M_00934_Yabancı dilde iş ve akademik iletişim-4(Fransız)</t>
  </si>
  <si>
    <t>20_20_04_YY-260_00934_Yabancı dilde iş ve akademik iletişim-4 ( A )</t>
  </si>
  <si>
    <t>20_20_04_M-260_00934_Yabancı dilde iş ve akademik iletişim-4 ( A )</t>
  </si>
  <si>
    <t>20_20_04_M-260_00934_Yabancı dilde iş ve akademik iletişim-4 ( B )</t>
  </si>
  <si>
    <t>262M</t>
  </si>
  <si>
    <t>20_21_04_262M_00122(B1)Yabancı dilde iş ve akademik iletişim-2 İngilis dili_y/q A</t>
  </si>
  <si>
    <t>20_21_04_273_00122(B1)Yabancı dilde iş ve akademik iletişim-2 İngilis dili_y/q B</t>
  </si>
  <si>
    <t>YY-262</t>
  </si>
  <si>
    <t>UL-262</t>
  </si>
  <si>
    <t>20_21_04_YY-262_00122(A2)Yabancı dilde iş ve akademik iletişim-2 İngilis dili_y/q A</t>
  </si>
  <si>
    <t>20_21_04_YY-262_00122(A2)Yabancı dilde iş ve akademik iletişim-2 İngilis dili_y/q B</t>
  </si>
  <si>
    <t>20_21_04_262M_00122(A2)Yabancı dilde iş ve akademik iletişim-2 İngilis dili_y/q B</t>
  </si>
  <si>
    <t>20_21_04_UL-262_00122(A2)Yabancı dilde iş ve akademik iletişim-2 İngilis dili_y/q A</t>
  </si>
  <si>
    <t>20_21_04_UL-262_00122(A2)Yabancı dilde iş ve akademik iletişim-2 İngilis dili_y/q B</t>
  </si>
  <si>
    <t>262İ</t>
  </si>
  <si>
    <t>M-262</t>
  </si>
  <si>
    <t>P-262</t>
  </si>
  <si>
    <t>20_21_04_262İ_00122(A2)Yabancı dilde iş ve akademik iletişim-2 İngilis dili_y/q A</t>
  </si>
  <si>
    <t>20_21_04_262İ_00122(A2)Yabancı dilde iş ve akademik iletişim-2 İngilis dili_y/q B</t>
  </si>
  <si>
    <t>20_21_04_273_00122(A2)Yabancı dilde iş ve akademik iletişim-2 İngilis dili_y/q A</t>
  </si>
  <si>
    <t>20_21_04_274_00122(A2)Yabancı dilde iş ve akademik iletişim-2 İngilis dili_y/q C</t>
  </si>
  <si>
    <t>20_21_04_274_00122(A2)Yabancı dilde iş ve akademik iletişim-2 İngilis dili_y/q D</t>
  </si>
  <si>
    <t>20_21_04_274_00122(A2)Yabancı dilde iş ve akademik iletişim-2 İngilis dili_y/q E</t>
  </si>
  <si>
    <t>20_21_04_M-262_00122(A2)Yabancı dilde iş ve akademik iletişim-2 İngilis dili_y/q A</t>
  </si>
  <si>
    <t>20_21_04_M-262_00122(A2)Yabancı dilde iş ve akademik iletişim-2 İngilis dili_y/q B</t>
  </si>
  <si>
    <t>20_21_04_P-262_00122(A2)Yabancı dilde iş ve akademik iletişim-2 İngilis dili_y/q A</t>
  </si>
  <si>
    <t>20_21_04_P-262_00122(A2)Yabancı dilde iş ve akademik iletişim-2 İngilis dili_y/q B</t>
  </si>
  <si>
    <t>20_19_04_M-258_6504_Finansal raporlama</t>
  </si>
  <si>
    <t>20_19_04_M-258_6509_Üretim alanları muhasebesi</t>
  </si>
  <si>
    <t>20_19_04_P-258_6499_Uluslararası pazarlama</t>
  </si>
  <si>
    <t>20_19_04_P-258_6500_Lojistik</t>
  </si>
  <si>
    <t>20_21_04_00122_Yabancı dilde iş ve akademik iletişim-2 (Rusça)</t>
  </si>
  <si>
    <t>20_20_04_270_271_00194_İş ahlakı</t>
  </si>
  <si>
    <t>20_19_04_258İ_6490_Devletin ekonomi politikası</t>
  </si>
  <si>
    <t>20_19_04_258İ_6493_Yatırım projelerinin değerlendirilmesi</t>
  </si>
  <si>
    <t>20_19_04_258M_6477_Finansal kontrol ve denetim</t>
  </si>
  <si>
    <t>20_19_04_258M_6481_Uluslararası para-kredi ilişkileri ve yabancı ülkelerin para sistemi</t>
  </si>
  <si>
    <t>20_19_04_263-265_6468_Proje yönetimi</t>
  </si>
  <si>
    <t>20_19_04_263-265_6470_İşletmelerde yenilik yönetimi</t>
  </si>
  <si>
    <t>20_19_04_267-269_6468_Proje yönetimi</t>
  </si>
  <si>
    <t>20_19_04_267-269_6470_İşletmelerde yenilik yönetimi</t>
  </si>
  <si>
    <t>24 iyun</t>
  </si>
  <si>
    <t>28 iyun</t>
  </si>
  <si>
    <t>29 iyun</t>
  </si>
  <si>
    <t>20_21_04_262İ_00071t_Olasılık teorisi ve matematiksel istatistik (Matematik II)</t>
  </si>
  <si>
    <t>20_21_04_273_00071t_Olasılık teorisi ve matematiksel istatistik (Matematik II)</t>
  </si>
  <si>
    <t>20_21_04_274_00071t_Olasılık teorisi ve matematiksel istatistik (Matematik II)</t>
  </si>
  <si>
    <t>20_21_04_M-262_00071t_Olasılık teorisi ve matematiksel istatistik (Matematik II)</t>
  </si>
  <si>
    <t>20_21_04_P-262_00071t_Olasılık teorisi ve matematiksel istatistik (Matematik II)</t>
  </si>
  <si>
    <t>20_21_04_UL-262_00071t_Olasılık teorisi ve matematiksel istatistik (Matematik II)</t>
  </si>
  <si>
    <t>20_20_04_YY-260_00164_Belediye yönetimi</t>
  </si>
  <si>
    <t>20_20_04_YY-260_00242_Kamu yönetimi teorisi</t>
  </si>
  <si>
    <t>20_21_04_YY-262_00070t_Olasılık teorisi ve matematiksel istatistik</t>
  </si>
  <si>
    <t>20_21_04_262M_00071t_Olasılık teorisi ve matematiksel istatistik (Matematik II)</t>
  </si>
  <si>
    <t>20_20_04_260İ_00438_İqtisadi düşünceler tarihi</t>
  </si>
  <si>
    <t>20_20_04_260M_00528_Finansal risk yönetimi</t>
  </si>
  <si>
    <t>20_20_04_270_00201_İşletme yönetiminde bilgisayar proqramları</t>
  </si>
  <si>
    <t>20_20_04_271_00201_İşletme yönetiminde bilgisayar proqramları</t>
  </si>
  <si>
    <t>20_20_04_M-260_00525_Finansal raporlama</t>
  </si>
  <si>
    <t>20_20_04_P-260_00517_Liderlik</t>
  </si>
  <si>
    <t>20_20_04_UL-260_00378_Halkla ilişkiler</t>
  </si>
  <si>
    <t>20_21_04_273_00118t_Yumşak beceriler (Soft skills)</t>
  </si>
  <si>
    <t>20_21_04_262İ_00118t_Yumşak beceriler (Soft skills)</t>
  </si>
  <si>
    <t>20_21_04_274_00118t_Yumşak beceriler (Soft skills)</t>
  </si>
  <si>
    <t>20_21_04_M-262_00118t_Yumşak beceriler (Soft skills)</t>
  </si>
  <si>
    <t>20_21_04_P-262_00118t_Yumşak beceriler (Soft skills)</t>
  </si>
  <si>
    <t>20_21_04_UL-262_00118t_Yumşak beceriler (Soft skills)</t>
  </si>
  <si>
    <t>20_21_04_262M_00118t_Yumşak beceriler (Soft skills)</t>
  </si>
  <si>
    <t>20_21_04_YY-262_00118t_Yumşak beceriler (Soft skills)</t>
  </si>
  <si>
    <t>20_20_04_260İ_00531_Finansal muhasebe</t>
  </si>
  <si>
    <t>20_20_04_260M_00531_Finansal muhasebe</t>
  </si>
  <si>
    <t>20_20_04_270_00532_Pazarlama</t>
  </si>
  <si>
    <t>20_20_04_271_00532_Pazarlama</t>
  </si>
  <si>
    <t>20_20_04_M-260_00917_Vergilendirme</t>
  </si>
  <si>
    <t>20_20_04_UL-260_00860_Tedarik zinciri yönetimi</t>
  </si>
  <si>
    <t>20_20_04_P-260_00662_Perakendecilik</t>
  </si>
  <si>
    <t>20_19_04_M-258_6475_Vergiler ve vergilendirme</t>
  </si>
  <si>
    <t>20_19_04_M-258_6503_Yönetim analizi</t>
  </si>
  <si>
    <t>20_19_04_267-269_6467_İş ahlakı ve sosyal sorumluluk</t>
  </si>
  <si>
    <t>20_19_04_267-269_6466_Bankacılık</t>
  </si>
  <si>
    <t>20_19_04_263-265_6467_İş ahlakı ve sosyal sorumluluk</t>
  </si>
  <si>
    <t>20_19_04_263-265_6466_Bankacılık</t>
  </si>
  <si>
    <t>20_19_04_P-258_6475_Vergiler ve vergilendirme</t>
  </si>
  <si>
    <t>20_19_04_P-258_6466_Bankacılık</t>
  </si>
  <si>
    <t>20_19_04_258M_6475_Vergiler ve vergilendirme</t>
  </si>
  <si>
    <t>20_19_04_258M_6476_Sığortacılık</t>
  </si>
  <si>
    <t>20_19_04_258İ_6489_Gümrük tarifesi düzenlemesi</t>
  </si>
  <si>
    <t>20_19_04_258İ_6466_Bankacılık</t>
  </si>
  <si>
    <t>20_21_04_YY-262_00064t_Siyaset bilimine giriş</t>
  </si>
  <si>
    <t>20_20_04_270_271_00693_Karar vermede matematiksel yöntemler</t>
  </si>
  <si>
    <t>Yekun İMTAHAN CƏDVƏLİ</t>
  </si>
  <si>
    <t>262i</t>
  </si>
  <si>
    <t>M-258</t>
  </si>
  <si>
    <t>258i</t>
  </si>
  <si>
    <t>258M</t>
  </si>
  <si>
    <t>P-258</t>
  </si>
  <si>
    <t>YY-260</t>
  </si>
  <si>
    <t>263-265</t>
  </si>
  <si>
    <t>267-269</t>
  </si>
  <si>
    <t>260İ</t>
  </si>
  <si>
    <t>Ul-260</t>
  </si>
  <si>
    <t>270-271</t>
  </si>
  <si>
    <t>Əlavə qrup</t>
  </si>
  <si>
    <t>20_21_04_əlavə qrup_6527_İnsan hakları</t>
  </si>
  <si>
    <t>20_21_04_əlavə qrup_6161_Araştırma yöntemleri</t>
  </si>
  <si>
    <t xml:space="preserve">"Türk dünyası iqtisad" fakultəsi üzrə 2021/2022-ci tədris ilinin Yaz semestrinin </t>
  </si>
  <si>
    <t>258İ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</si>
</sst>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5"/>
      <color theme="1"/>
      <name val="Times New Roman"/>
      <family val="1"/>
      <charset val="204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color theme="8" tint="0.3999755851924192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/>
    <xf numFmtId="0" fontId="4" fillId="0" borderId="0" xfId="1" applyFont="1" applyFill="1" applyBorder="1"/>
    <xf numFmtId="0" fontId="4" fillId="2" borderId="0" xfId="1" applyFont="1" applyFill="1"/>
    <xf numFmtId="0" fontId="4" fillId="0" borderId="0" xfId="1" applyFont="1" applyFill="1"/>
    <xf numFmtId="0" fontId="3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vertical="center"/>
    </xf>
    <xf numFmtId="0" fontId="8" fillId="0" borderId="0" xfId="1" applyFont="1" applyFill="1"/>
    <xf numFmtId="0" fontId="9" fillId="0" borderId="0" xfId="1" applyFont="1" applyFill="1"/>
    <xf numFmtId="0" fontId="5" fillId="0" borderId="1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left" vertical="center"/>
    </xf>
    <xf numFmtId="49" fontId="12" fillId="0" borderId="7" xfId="1" applyNumberFormat="1" applyFont="1" applyFill="1" applyBorder="1" applyAlignment="1">
      <alignment horizontal="left" vertical="center"/>
    </xf>
    <xf numFmtId="0" fontId="12" fillId="0" borderId="7" xfId="1" applyFont="1" applyFill="1" applyBorder="1" applyAlignment="1">
      <alignment horizontal="left" vertical="center"/>
    </xf>
    <xf numFmtId="0" fontId="12" fillId="0" borderId="7" xfId="1" applyNumberFormat="1" applyFont="1" applyFill="1" applyBorder="1" applyAlignment="1">
      <alignment horizontal="left" vertical="center"/>
    </xf>
    <xf numFmtId="0" fontId="8" fillId="0" borderId="8" xfId="1" applyFont="1" applyFill="1" applyBorder="1"/>
    <xf numFmtId="0" fontId="12" fillId="0" borderId="0" xfId="1" applyFont="1" applyFill="1" applyBorder="1"/>
    <xf numFmtId="0" fontId="11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49" fontId="5" fillId="0" borderId="10" xfId="1" applyNumberFormat="1" applyFont="1" applyFill="1" applyBorder="1" applyAlignment="1">
      <alignment horizont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1" fontId="16" fillId="0" borderId="10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1" fontId="16" fillId="0" borderId="8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3" fillId="0" borderId="8" xfId="1" applyNumberFormat="1" applyFont="1" applyFill="1" applyBorder="1" applyAlignment="1">
      <alignment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1" fontId="16" fillId="0" borderId="15" xfId="1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8" fillId="0" borderId="14" xfId="1" applyFont="1" applyFill="1" applyBorder="1"/>
    <xf numFmtId="0" fontId="8" fillId="0" borderId="4" xfId="1" applyFont="1" applyFill="1" applyBorder="1"/>
    <xf numFmtId="0" fontId="19" fillId="0" borderId="8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vertical="center"/>
    </xf>
    <xf numFmtId="0" fontId="8" fillId="0" borderId="14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13" fillId="0" borderId="8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/>
    </xf>
    <xf numFmtId="0" fontId="21" fillId="0" borderId="14" xfId="1" applyFont="1" applyFill="1" applyBorder="1" applyAlignment="1">
      <alignment horizontal="center"/>
    </xf>
    <xf numFmtId="0" fontId="8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 vertical="center" wrapText="1"/>
    </xf>
    <xf numFmtId="0" fontId="8" fillId="0" borderId="8" xfId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/>
    </xf>
    <xf numFmtId="1" fontId="13" fillId="0" borderId="4" xfId="10" applyNumberFormat="1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4" xfId="1" applyNumberFormat="1" applyFont="1" applyFill="1" applyBorder="1" applyAlignment="1">
      <alignment horizontal="center" vertical="center" wrapText="1"/>
    </xf>
    <xf numFmtId="20" fontId="13" fillId="3" borderId="8" xfId="1" applyNumberFormat="1" applyFont="1" applyFill="1" applyBorder="1" applyAlignment="1">
      <alignment horizontal="center" vertical="center" textRotation="90"/>
    </xf>
    <xf numFmtId="0" fontId="13" fillId="3" borderId="8" xfId="1" applyFont="1" applyFill="1" applyBorder="1" applyAlignment="1">
      <alignment horizontal="center" vertical="center" textRotation="90"/>
    </xf>
    <xf numFmtId="0" fontId="13" fillId="3" borderId="14" xfId="1" applyFont="1" applyFill="1" applyBorder="1" applyAlignment="1">
      <alignment horizontal="center" vertical="center" textRotation="90"/>
    </xf>
    <xf numFmtId="0" fontId="20" fillId="0" borderId="1" xfId="1" applyFont="1" applyBorder="1" applyAlignment="1">
      <alignment horizontal="center" vertical="center" textRotation="90"/>
    </xf>
    <xf numFmtId="0" fontId="20" fillId="0" borderId="5" xfId="1" applyFont="1" applyBorder="1" applyAlignment="1">
      <alignment horizontal="center" vertical="center" textRotation="90"/>
    </xf>
    <xf numFmtId="0" fontId="20" fillId="0" borderId="13" xfId="1" applyFont="1" applyBorder="1" applyAlignment="1">
      <alignment horizontal="center" vertical="center" textRotation="90"/>
    </xf>
    <xf numFmtId="0" fontId="18" fillId="0" borderId="4" xfId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20" fontId="13" fillId="3" borderId="4" xfId="1" applyNumberFormat="1" applyFont="1" applyFill="1" applyBorder="1" applyAlignment="1">
      <alignment horizontal="center" vertical="center" textRotation="90"/>
    </xf>
    <xf numFmtId="20" fontId="13" fillId="3" borderId="2" xfId="1" applyNumberFormat="1" applyFont="1" applyFill="1" applyBorder="1" applyAlignment="1">
      <alignment horizontal="center" vertical="center" textRotation="90"/>
    </xf>
    <xf numFmtId="20" fontId="13" fillId="3" borderId="6" xfId="1" applyNumberFormat="1" applyFont="1" applyFill="1" applyBorder="1" applyAlignment="1">
      <alignment horizontal="center" vertical="center" textRotation="90"/>
    </xf>
    <xf numFmtId="20" fontId="13" fillId="3" borderId="17" xfId="1" applyNumberFormat="1" applyFont="1" applyFill="1" applyBorder="1" applyAlignment="1">
      <alignment horizontal="center" vertical="center" textRotation="90"/>
    </xf>
    <xf numFmtId="1" fontId="13" fillId="0" borderId="4" xfId="10" applyNumberFormat="1" applyFont="1" applyFill="1" applyBorder="1" applyAlignment="1">
      <alignment horizontal="center" vertical="center"/>
    </xf>
    <xf numFmtId="1" fontId="13" fillId="0" borderId="8" xfId="10" applyNumberFormat="1" applyFont="1" applyFill="1" applyBorder="1" applyAlignment="1">
      <alignment horizontal="center" vertical="center"/>
    </xf>
    <xf numFmtId="0" fontId="13" fillId="0" borderId="8" xfId="1" applyNumberFormat="1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/>
    </xf>
    <xf numFmtId="20" fontId="13" fillId="3" borderId="9" xfId="1" applyNumberFormat="1" applyFont="1" applyFill="1" applyBorder="1" applyAlignment="1">
      <alignment horizontal="center" vertical="center" textRotation="90"/>
    </xf>
    <xf numFmtId="1" fontId="13" fillId="0" borderId="7" xfId="10" applyNumberFormat="1" applyFont="1" applyFill="1" applyBorder="1" applyAlignment="1">
      <alignment horizontal="center" vertical="center"/>
    </xf>
    <xf numFmtId="1" fontId="13" fillId="0" borderId="18" xfId="10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/>
    </xf>
  </cellXfs>
  <cellStyles count="127">
    <cellStyle name="Обычный" xfId="0" builtinId="0"/>
    <cellStyle name="Обычный 10" xfId="11"/>
    <cellStyle name="Обычный 100" xfId="42"/>
    <cellStyle name="Обычный 101" xfId="44"/>
    <cellStyle name="Обычный 102" xfId="18"/>
    <cellStyle name="Обычный 103" xfId="16"/>
    <cellStyle name="Обычный 104" xfId="19"/>
    <cellStyle name="Обычный 105" xfId="17"/>
    <cellStyle name="Обычный 106" xfId="25"/>
    <cellStyle name="Обычный 107" xfId="27"/>
    <cellStyle name="Обычный 108" xfId="29"/>
    <cellStyle name="Обычный 109" xfId="31"/>
    <cellStyle name="Обычный 11" xfId="12"/>
    <cellStyle name="Обычный 110" xfId="33"/>
    <cellStyle name="Обычный 111" xfId="35"/>
    <cellStyle name="Обычный 112" xfId="37"/>
    <cellStyle name="Обычный 113" xfId="39"/>
    <cellStyle name="Обычный 114" xfId="41"/>
    <cellStyle name="Обычный 115" xfId="45"/>
    <cellStyle name="Обычный 116" xfId="43"/>
    <cellStyle name="Обычный 117" xfId="23"/>
    <cellStyle name="Обычный 118" xfId="74"/>
    <cellStyle name="Обычный 119" xfId="70"/>
    <cellStyle name="Обычный 12" xfId="14"/>
    <cellStyle name="Обычный 120" xfId="69"/>
    <cellStyle name="Обычный 121" xfId="98"/>
    <cellStyle name="Обычный 122" xfId="68"/>
    <cellStyle name="Обычный 123" xfId="65"/>
    <cellStyle name="Обычный 124" xfId="88"/>
    <cellStyle name="Обычный 125" xfId="87"/>
    <cellStyle name="Обычный 126" xfId="95"/>
    <cellStyle name="Обычный 127" xfId="86"/>
    <cellStyle name="Обычный 128" xfId="81"/>
    <cellStyle name="Обычный 129" xfId="80"/>
    <cellStyle name="Обычный 13" xfId="3"/>
    <cellStyle name="Обычный 130" xfId="76"/>
    <cellStyle name="Обычный 131" xfId="75"/>
    <cellStyle name="Обычный 132" xfId="93"/>
    <cellStyle name="Обычный 133" xfId="82"/>
    <cellStyle name="Обычный 134" xfId="101"/>
    <cellStyle name="Обычный 135" xfId="102"/>
    <cellStyle name="Обычный 136" xfId="99"/>
    <cellStyle name="Обычный 137" xfId="100"/>
    <cellStyle name="Обычный 138" xfId="67"/>
    <cellStyle name="Обычный 139" xfId="97"/>
    <cellStyle name="Обычный 14" xfId="5"/>
    <cellStyle name="Обычный 140" xfId="112"/>
    <cellStyle name="Обычный 142" xfId="47"/>
    <cellStyle name="Обычный 143" xfId="48"/>
    <cellStyle name="Обычный 144" xfId="46"/>
    <cellStyle name="Обычный 145" xfId="49"/>
    <cellStyle name="Обычный 146" xfId="50"/>
    <cellStyle name="Обычный 147" xfId="51"/>
    <cellStyle name="Обычный 148" xfId="52"/>
    <cellStyle name="Обычный 149" xfId="53"/>
    <cellStyle name="Обычный 15" xfId="7"/>
    <cellStyle name="Обычный 150" xfId="54"/>
    <cellStyle name="Обычный 151" xfId="55"/>
    <cellStyle name="Обычный 16" xfId="9"/>
    <cellStyle name="Обычный 17" xfId="13"/>
    <cellStyle name="Обычный 18" xfId="15"/>
    <cellStyle name="Обычный 19" xfId="56"/>
    <cellStyle name="Обычный 2" xfId="1"/>
    <cellStyle name="Обычный 2 2" xfId="10"/>
    <cellStyle name="Обычный 20" xfId="57"/>
    <cellStyle name="Обычный 21" xfId="58"/>
    <cellStyle name="Обычный 22" xfId="59"/>
    <cellStyle name="Обычный 23" xfId="64"/>
    <cellStyle name="Обычный 24" xfId="61"/>
    <cellStyle name="Обычный 25" xfId="62"/>
    <cellStyle name="Обычный 26" xfId="63"/>
    <cellStyle name="Обычный 27" xfId="60"/>
    <cellStyle name="Обычный 28" xfId="66"/>
    <cellStyle name="Обычный 29" xfId="71"/>
    <cellStyle name="Обычный 3" xfId="2"/>
    <cellStyle name="Обычный 30" xfId="72"/>
    <cellStyle name="Обычный 31" xfId="73"/>
    <cellStyle name="Обычный 32" xfId="77"/>
    <cellStyle name="Обычный 33" xfId="78"/>
    <cellStyle name="Обычный 34" xfId="79"/>
    <cellStyle name="Обычный 35" xfId="83"/>
    <cellStyle name="Обычный 36" xfId="84"/>
    <cellStyle name="Обычный 37" xfId="85"/>
    <cellStyle name="Обычный 38" xfId="89"/>
    <cellStyle name="Обычный 39" xfId="90"/>
    <cellStyle name="Обычный 40" xfId="91"/>
    <cellStyle name="Обычный 41" xfId="94"/>
    <cellStyle name="Обычный 42" xfId="96"/>
    <cellStyle name="Обычный 6" xfId="92"/>
    <cellStyle name="Обычный 65" xfId="103"/>
    <cellStyle name="Обычный 66" xfId="104"/>
    <cellStyle name="Обычный 67" xfId="106"/>
    <cellStyle name="Обычный 68" xfId="107"/>
    <cellStyle name="Обычный 69" xfId="108"/>
    <cellStyle name="Обычный 7" xfId="4"/>
    <cellStyle name="Обычный 70" xfId="109"/>
    <cellStyle name="Обычный 71" xfId="110"/>
    <cellStyle name="Обычный 72" xfId="111"/>
    <cellStyle name="Обычный 73" xfId="113"/>
    <cellStyle name="Обычный 74" xfId="114"/>
    <cellStyle name="Обычный 75" xfId="115"/>
    <cellStyle name="Обычный 76" xfId="116"/>
    <cellStyle name="Обычный 77" xfId="117"/>
    <cellStyle name="Обычный 78" xfId="118"/>
    <cellStyle name="Обычный 79" xfId="119"/>
    <cellStyle name="Обычный 8" xfId="6"/>
    <cellStyle name="Обычный 80" xfId="105"/>
    <cellStyle name="Обычный 81" xfId="121"/>
    <cellStyle name="Обычный 82" xfId="123"/>
    <cellStyle name="Обычный 83" xfId="124"/>
    <cellStyle name="Обычный 84" xfId="125"/>
    <cellStyle name="Обычный 85" xfId="126"/>
    <cellStyle name="Обычный 86" xfId="122"/>
    <cellStyle name="Обычный 87" xfId="120"/>
    <cellStyle name="Обычный 88" xfId="20"/>
    <cellStyle name="Обычный 89" xfId="21"/>
    <cellStyle name="Обычный 9" xfId="8"/>
    <cellStyle name="Обычный 90" xfId="22"/>
    <cellStyle name="Обычный 91" xfId="24"/>
    <cellStyle name="Обычный 92" xfId="26"/>
    <cellStyle name="Обычный 93" xfId="28"/>
    <cellStyle name="Обычный 94" xfId="30"/>
    <cellStyle name="Обычный 95" xfId="32"/>
    <cellStyle name="Обычный 96" xfId="34"/>
    <cellStyle name="Обычный 97" xfId="36"/>
    <cellStyle name="Обычный 98" xfId="38"/>
    <cellStyle name="Обычный 99" xfId="40"/>
  </cellStyles>
  <dxfs count="0"/>
  <tableStyles count="0" defaultTableStyle="TableStyleMedium2" defaultPivotStyle="PivotStyleLight16"/>
  <colors>
    <mruColors>
      <color rgb="FF00FF00"/>
      <color rgb="FFF7697D"/>
      <color rgb="FFF117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zoomScale="60" zoomScaleNormal="60" zoomScalePageLayoutView="25" workbookViewId="0">
      <selection activeCell="F15" sqref="F15"/>
    </sheetView>
  </sheetViews>
  <sheetFormatPr defaultColWidth="9.140625" defaultRowHeight="19.5" x14ac:dyDescent="0.25"/>
  <cols>
    <col min="1" max="1" width="7.42578125" style="20" customWidth="1"/>
    <col min="2" max="2" width="6.85546875" style="21" customWidth="1"/>
    <col min="3" max="3" width="9.5703125" style="22" customWidth="1"/>
    <col min="4" max="16" width="24.28515625" style="23" customWidth="1"/>
    <col min="17" max="17" width="13.28515625" style="24" customWidth="1"/>
    <col min="18" max="23" width="9.140625" style="24"/>
    <col min="24" max="26" width="23.7109375" style="24" customWidth="1"/>
    <col min="27" max="16384" width="9.140625" style="24"/>
  </cols>
  <sheetData>
    <row r="1" spans="1:17" s="4" customFormat="1" ht="21" customHeight="1" x14ac:dyDescent="0.3">
      <c r="A1" s="96" t="s">
        <v>0</v>
      </c>
      <c r="B1" s="96"/>
      <c r="C1" s="96"/>
      <c r="D1" s="96"/>
      <c r="E1" s="96"/>
      <c r="F1" s="96"/>
      <c r="G1" s="32"/>
      <c r="H1" s="1"/>
      <c r="I1" s="2"/>
      <c r="J1" s="2"/>
      <c r="K1" s="2"/>
      <c r="L1" s="2"/>
      <c r="M1" s="2"/>
      <c r="N1" s="2"/>
      <c r="O1" s="2"/>
      <c r="P1" s="2"/>
      <c r="Q1" s="3"/>
    </row>
    <row r="2" spans="1:17" s="6" customFormat="1" ht="21" customHeight="1" x14ac:dyDescent="0.3">
      <c r="A2" s="97" t="s">
        <v>1</v>
      </c>
      <c r="B2" s="97"/>
      <c r="C2" s="97"/>
      <c r="D2" s="97"/>
      <c r="E2" s="97"/>
      <c r="F2" s="97"/>
      <c r="G2" s="50"/>
      <c r="H2" s="1"/>
      <c r="I2" s="2"/>
      <c r="J2" s="2"/>
      <c r="K2" s="2"/>
      <c r="L2" s="2"/>
      <c r="M2" s="2"/>
      <c r="N2" s="2"/>
      <c r="O2" s="2"/>
      <c r="P2" s="2"/>
      <c r="Q2" s="5"/>
    </row>
    <row r="3" spans="1:17" s="6" customFormat="1" ht="46.5" customHeight="1" x14ac:dyDescent="0.3">
      <c r="A3" s="97" t="s">
        <v>2</v>
      </c>
      <c r="B3" s="97"/>
      <c r="C3" s="97"/>
      <c r="D3" s="97"/>
      <c r="E3" s="97"/>
      <c r="F3" s="97"/>
      <c r="G3" s="50"/>
      <c r="H3" s="1"/>
      <c r="I3" s="1"/>
      <c r="J3" s="2"/>
      <c r="K3" s="2"/>
      <c r="L3" s="2"/>
      <c r="M3" s="2"/>
      <c r="N3" s="2"/>
      <c r="O3" s="2"/>
      <c r="P3" s="2"/>
      <c r="Q3" s="7"/>
    </row>
    <row r="4" spans="1:17" s="6" customFormat="1" ht="20.25" x14ac:dyDescent="0.3">
      <c r="A4" s="98" t="s">
        <v>9</v>
      </c>
      <c r="B4" s="98"/>
      <c r="C4" s="98"/>
      <c r="D4" s="98"/>
      <c r="E4" s="98"/>
      <c r="F4" s="50"/>
      <c r="G4" s="50"/>
      <c r="H4" s="2"/>
      <c r="I4" s="1"/>
      <c r="J4" s="2"/>
      <c r="K4" s="2"/>
      <c r="L4" s="2"/>
      <c r="M4" s="2"/>
      <c r="N4" s="2"/>
      <c r="O4" s="2"/>
      <c r="P4" s="2"/>
      <c r="Q4" s="7"/>
    </row>
    <row r="5" spans="1:17" s="6" customFormat="1" ht="20.25" x14ac:dyDescent="0.3">
      <c r="A5" s="96" t="s">
        <v>10</v>
      </c>
      <c r="B5" s="96"/>
      <c r="C5" s="96"/>
      <c r="D5" s="96"/>
      <c r="E5" s="96"/>
      <c r="F5" s="96"/>
      <c r="G5" s="32"/>
      <c r="H5" s="2"/>
      <c r="I5" s="1"/>
      <c r="J5" s="2"/>
      <c r="K5" s="2"/>
      <c r="L5" s="2"/>
      <c r="M5" s="2"/>
      <c r="N5" s="2"/>
      <c r="O5" s="2"/>
      <c r="P5" s="2"/>
      <c r="Q5" s="7"/>
    </row>
    <row r="6" spans="1:17" s="11" customFormat="1" ht="19.149999999999999" customHeight="1" x14ac:dyDescent="0.25">
      <c r="A6" s="8"/>
      <c r="B6" s="99"/>
      <c r="C6" s="99"/>
      <c r="D6" s="99"/>
      <c r="E6" s="99"/>
      <c r="F6" s="31"/>
      <c r="G6" s="31"/>
      <c r="H6" s="9"/>
      <c r="I6" s="9"/>
      <c r="J6" s="9"/>
      <c r="K6" s="9"/>
      <c r="L6" s="9"/>
      <c r="M6" s="9"/>
      <c r="N6" s="9"/>
      <c r="O6" s="9"/>
      <c r="P6" s="9"/>
      <c r="Q6" s="10"/>
    </row>
    <row r="7" spans="1:17" s="12" customFormat="1" ht="94.5" customHeight="1" x14ac:dyDescent="0.6">
      <c r="A7" s="100" t="s">
        <v>192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s="12" customFormat="1" ht="45" thickBot="1" x14ac:dyDescent="0.65">
      <c r="A8" s="101" t="s">
        <v>177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s="11" customFormat="1" ht="20.25" thickBot="1" x14ac:dyDescent="0.3">
      <c r="A9" s="13" t="s">
        <v>3</v>
      </c>
      <c r="B9" s="14" t="s">
        <v>4</v>
      </c>
      <c r="C9" s="30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29" t="s">
        <v>5</v>
      </c>
    </row>
    <row r="10" spans="1:17" s="11" customFormat="1" ht="19.5" customHeight="1" x14ac:dyDescent="0.25">
      <c r="A10" s="79" t="s">
        <v>11</v>
      </c>
      <c r="B10" s="84">
        <v>0.63194444444444442</v>
      </c>
      <c r="C10" s="15" t="s">
        <v>6</v>
      </c>
      <c r="D10" s="52" t="s">
        <v>103</v>
      </c>
      <c r="E10" s="52" t="s">
        <v>95</v>
      </c>
      <c r="F10" s="52" t="s">
        <v>91</v>
      </c>
      <c r="G10" s="52"/>
      <c r="H10" s="45"/>
      <c r="I10" s="45"/>
      <c r="J10" s="45"/>
      <c r="K10" s="36"/>
      <c r="L10" s="36"/>
      <c r="M10" s="36"/>
      <c r="N10" s="36"/>
      <c r="O10" s="36"/>
      <c r="P10" s="36"/>
      <c r="Q10" s="27"/>
    </row>
    <row r="11" spans="1:17" s="11" customFormat="1" ht="53.25" customHeight="1" x14ac:dyDescent="0.25">
      <c r="A11" s="80"/>
      <c r="B11" s="77"/>
      <c r="C11" s="16" t="s">
        <v>7</v>
      </c>
      <c r="D11" s="39" t="s">
        <v>18</v>
      </c>
      <c r="E11" s="39" t="s">
        <v>19</v>
      </c>
      <c r="F11" s="39" t="s">
        <v>20</v>
      </c>
      <c r="G11" s="39"/>
      <c r="H11" s="19"/>
      <c r="I11" s="19"/>
      <c r="J11" s="19"/>
      <c r="K11" s="46"/>
      <c r="L11" s="46"/>
      <c r="M11" s="46"/>
      <c r="N11" s="46"/>
      <c r="O11" s="46"/>
      <c r="P11" s="46"/>
      <c r="Q11" s="25"/>
    </row>
    <row r="12" spans="1:17" s="11" customFormat="1" x14ac:dyDescent="0.25">
      <c r="A12" s="80"/>
      <c r="B12" s="77"/>
      <c r="C12" s="17" t="s">
        <v>8</v>
      </c>
      <c r="D12" s="40">
        <v>30</v>
      </c>
      <c r="E12" s="40">
        <v>30</v>
      </c>
      <c r="F12" s="40">
        <v>29</v>
      </c>
      <c r="G12" s="40"/>
      <c r="H12" s="19"/>
      <c r="I12" s="19"/>
      <c r="J12" s="19"/>
      <c r="K12" s="37"/>
      <c r="L12" s="37"/>
      <c r="M12" s="37"/>
      <c r="N12" s="37"/>
      <c r="O12" s="37"/>
      <c r="P12" s="37"/>
      <c r="Q12" s="28">
        <f>SUM(D12:P12)</f>
        <v>89</v>
      </c>
    </row>
    <row r="13" spans="1:17" s="11" customFormat="1" ht="19.5" customHeight="1" x14ac:dyDescent="0.25">
      <c r="A13" s="80"/>
      <c r="B13" s="76">
        <v>0.68055555555555547</v>
      </c>
      <c r="C13" s="18" t="s">
        <v>6</v>
      </c>
      <c r="D13" s="53" t="s">
        <v>94</v>
      </c>
      <c r="E13" s="53">
        <v>273</v>
      </c>
      <c r="F13" s="53" t="s">
        <v>178</v>
      </c>
      <c r="G13" s="53">
        <v>274</v>
      </c>
      <c r="H13" s="53" t="s">
        <v>102</v>
      </c>
      <c r="I13" s="38"/>
      <c r="J13" s="38"/>
      <c r="K13" s="38"/>
      <c r="L13" s="38"/>
      <c r="M13" s="38"/>
      <c r="N13" s="38"/>
      <c r="O13" s="38"/>
      <c r="P13" s="38"/>
      <c r="Q13" s="26"/>
    </row>
    <row r="14" spans="1:17" s="11" customFormat="1" ht="59.25" customHeight="1" x14ac:dyDescent="0.25">
      <c r="A14" s="80"/>
      <c r="B14" s="77"/>
      <c r="C14" s="16" t="s">
        <v>7</v>
      </c>
      <c r="D14" s="39" t="s">
        <v>21</v>
      </c>
      <c r="E14" s="39" t="s">
        <v>14</v>
      </c>
      <c r="F14" s="39" t="s">
        <v>15</v>
      </c>
      <c r="G14" s="39" t="s">
        <v>16</v>
      </c>
      <c r="H14" s="39" t="s">
        <v>17</v>
      </c>
      <c r="I14" s="46"/>
      <c r="J14" s="46"/>
      <c r="K14" s="46"/>
      <c r="L14" s="46"/>
      <c r="M14" s="46"/>
      <c r="N14" s="46"/>
      <c r="O14" s="46"/>
      <c r="P14" s="46"/>
      <c r="Q14" s="25"/>
    </row>
    <row r="15" spans="1:17" s="11" customFormat="1" ht="20.25" thickBot="1" x14ac:dyDescent="0.3">
      <c r="A15" s="81"/>
      <c r="B15" s="78"/>
      <c r="C15" s="33" t="s">
        <v>8</v>
      </c>
      <c r="D15" s="43">
        <v>27</v>
      </c>
      <c r="E15" s="43">
        <v>35</v>
      </c>
      <c r="F15" s="43">
        <v>30</v>
      </c>
      <c r="G15" s="43">
        <v>33</v>
      </c>
      <c r="H15" s="43">
        <v>30</v>
      </c>
      <c r="I15" s="41"/>
      <c r="J15" s="41"/>
      <c r="K15" s="41"/>
      <c r="L15" s="41"/>
      <c r="M15" s="41"/>
      <c r="N15" s="41"/>
      <c r="O15" s="41"/>
      <c r="P15" s="41"/>
      <c r="Q15" s="42">
        <f>SUM(D15:P15)</f>
        <v>155</v>
      </c>
    </row>
    <row r="16" spans="1:17" s="11" customFormat="1" ht="19.5" customHeight="1" x14ac:dyDescent="0.25">
      <c r="A16" s="79" t="s">
        <v>12</v>
      </c>
      <c r="B16" s="84">
        <v>0.63194444444444442</v>
      </c>
      <c r="C16" s="15" t="s">
        <v>6</v>
      </c>
      <c r="D16" s="59" t="s">
        <v>186</v>
      </c>
      <c r="E16" s="59" t="s">
        <v>70</v>
      </c>
      <c r="F16" s="59" t="s">
        <v>81</v>
      </c>
      <c r="G16" s="52"/>
      <c r="H16" s="45"/>
      <c r="I16" s="45"/>
      <c r="J16" s="45"/>
      <c r="K16" s="52"/>
      <c r="L16" s="36"/>
      <c r="M16" s="36"/>
      <c r="N16" s="36"/>
      <c r="O16" s="36"/>
      <c r="P16" s="36"/>
      <c r="Q16" s="27"/>
    </row>
    <row r="17" spans="1:17" s="11" customFormat="1" ht="58.5" customHeight="1" x14ac:dyDescent="0.25">
      <c r="A17" s="80"/>
      <c r="B17" s="77"/>
      <c r="C17" s="16" t="s">
        <v>7</v>
      </c>
      <c r="D17" s="39" t="s">
        <v>25</v>
      </c>
      <c r="E17" s="39" t="s">
        <v>26</v>
      </c>
      <c r="F17" s="39" t="s">
        <v>147</v>
      </c>
      <c r="G17" s="39"/>
      <c r="H17" s="19"/>
      <c r="I17" s="19"/>
      <c r="J17" s="19"/>
      <c r="K17" s="47"/>
      <c r="L17" s="46"/>
      <c r="M17" s="46"/>
      <c r="N17" s="46"/>
      <c r="O17" s="46"/>
      <c r="P17" s="46"/>
      <c r="Q17" s="25"/>
    </row>
    <row r="18" spans="1:17" s="11" customFormat="1" x14ac:dyDescent="0.25">
      <c r="A18" s="80"/>
      <c r="B18" s="77"/>
      <c r="C18" s="17" t="s">
        <v>8</v>
      </c>
      <c r="D18" s="60">
        <v>28</v>
      </c>
      <c r="E18" s="60">
        <v>27</v>
      </c>
      <c r="F18" s="40">
        <v>30</v>
      </c>
      <c r="G18" s="40"/>
      <c r="H18" s="19"/>
      <c r="I18" s="19"/>
      <c r="J18" s="19"/>
      <c r="K18" s="47"/>
      <c r="L18" s="46"/>
      <c r="M18" s="35"/>
      <c r="N18" s="35"/>
      <c r="O18" s="35"/>
      <c r="P18" s="35"/>
      <c r="Q18" s="28">
        <f>SUM(D18:P18)</f>
        <v>85</v>
      </c>
    </row>
    <row r="19" spans="1:17" s="11" customFormat="1" ht="19.5" customHeight="1" x14ac:dyDescent="0.25">
      <c r="A19" s="80"/>
      <c r="B19" s="76">
        <v>0.68055555555555547</v>
      </c>
      <c r="C19" s="18" t="s">
        <v>6</v>
      </c>
      <c r="D19" s="53">
        <v>270</v>
      </c>
      <c r="E19" s="53">
        <v>271</v>
      </c>
      <c r="F19" s="53" t="s">
        <v>82</v>
      </c>
      <c r="G19" s="53" t="s">
        <v>80</v>
      </c>
      <c r="H19" s="19"/>
      <c r="I19" s="38"/>
      <c r="J19" s="38"/>
      <c r="K19" s="38"/>
      <c r="L19" s="38"/>
      <c r="M19" s="38"/>
      <c r="N19" s="38"/>
      <c r="O19" s="38"/>
      <c r="P19" s="38"/>
      <c r="Q19" s="26"/>
    </row>
    <row r="20" spans="1:17" s="11" customFormat="1" ht="42" customHeight="1" x14ac:dyDescent="0.25">
      <c r="A20" s="80"/>
      <c r="B20" s="77"/>
      <c r="C20" s="16" t="s">
        <v>7</v>
      </c>
      <c r="D20" s="39" t="s">
        <v>27</v>
      </c>
      <c r="E20" s="39" t="s">
        <v>28</v>
      </c>
      <c r="F20" s="39" t="s">
        <v>29</v>
      </c>
      <c r="G20" s="39" t="s">
        <v>30</v>
      </c>
      <c r="H20" s="19"/>
      <c r="I20" s="46"/>
      <c r="J20" s="46"/>
      <c r="K20" s="46"/>
      <c r="L20" s="46"/>
      <c r="M20" s="46"/>
      <c r="N20" s="46"/>
      <c r="O20" s="46"/>
      <c r="P20" s="46"/>
      <c r="Q20" s="25"/>
    </row>
    <row r="21" spans="1:17" s="11" customFormat="1" ht="20.25" thickBot="1" x14ac:dyDescent="0.3">
      <c r="A21" s="81"/>
      <c r="B21" s="78"/>
      <c r="C21" s="33" t="s">
        <v>8</v>
      </c>
      <c r="D21" s="43">
        <v>35</v>
      </c>
      <c r="E21" s="61">
        <v>33</v>
      </c>
      <c r="F21" s="61">
        <v>29</v>
      </c>
      <c r="G21" s="61">
        <v>30</v>
      </c>
      <c r="H21" s="44"/>
      <c r="I21" s="41"/>
      <c r="J21" s="41"/>
      <c r="K21" s="41"/>
      <c r="L21" s="41"/>
      <c r="M21" s="41"/>
      <c r="N21" s="41"/>
      <c r="O21" s="41"/>
      <c r="P21" s="41"/>
      <c r="Q21" s="42">
        <f>SUM(D21:P21)</f>
        <v>127</v>
      </c>
    </row>
    <row r="22" spans="1:17" s="11" customFormat="1" ht="19.5" customHeight="1" x14ac:dyDescent="0.25">
      <c r="A22" s="79" t="s">
        <v>13</v>
      </c>
      <c r="B22" s="84">
        <v>0.68055555555555547</v>
      </c>
      <c r="C22" s="15" t="s">
        <v>6</v>
      </c>
      <c r="D22" s="52" t="s">
        <v>184</v>
      </c>
      <c r="E22" s="52" t="s">
        <v>185</v>
      </c>
      <c r="F22" s="52" t="s">
        <v>179</v>
      </c>
      <c r="G22" s="52" t="s">
        <v>180</v>
      </c>
      <c r="H22" s="52" t="s">
        <v>181</v>
      </c>
      <c r="I22" s="52" t="s">
        <v>182</v>
      </c>
      <c r="J22" s="36"/>
      <c r="K22" s="36"/>
      <c r="L22" s="36"/>
      <c r="M22" s="36"/>
      <c r="N22" s="36"/>
      <c r="O22" s="36"/>
      <c r="P22" s="36"/>
      <c r="Q22" s="27"/>
    </row>
    <row r="23" spans="1:17" s="11" customFormat="1" ht="42" customHeight="1" x14ac:dyDescent="0.25">
      <c r="A23" s="80"/>
      <c r="B23" s="77"/>
      <c r="C23" s="16" t="s">
        <v>7</v>
      </c>
      <c r="D23" s="39" t="s">
        <v>32</v>
      </c>
      <c r="E23" s="39" t="s">
        <v>33</v>
      </c>
      <c r="F23" s="40" t="s">
        <v>34</v>
      </c>
      <c r="G23" s="39" t="s">
        <v>22</v>
      </c>
      <c r="H23" s="39" t="s">
        <v>23</v>
      </c>
      <c r="I23" s="39" t="s">
        <v>24</v>
      </c>
      <c r="J23" s="46"/>
      <c r="K23" s="46"/>
      <c r="L23" s="46"/>
      <c r="M23" s="46"/>
      <c r="N23" s="46"/>
      <c r="O23" s="46"/>
      <c r="P23" s="46"/>
      <c r="Q23" s="25"/>
    </row>
    <row r="24" spans="1:17" s="11" customFormat="1" ht="20.25" thickBot="1" x14ac:dyDescent="0.3">
      <c r="A24" s="81"/>
      <c r="B24" s="78"/>
      <c r="C24" s="33" t="s">
        <v>8</v>
      </c>
      <c r="D24" s="43">
        <v>36</v>
      </c>
      <c r="E24" s="43">
        <v>37</v>
      </c>
      <c r="F24" s="43">
        <v>23</v>
      </c>
      <c r="G24" s="43">
        <v>25</v>
      </c>
      <c r="H24" s="43">
        <v>22</v>
      </c>
      <c r="I24" s="43">
        <v>25</v>
      </c>
      <c r="J24" s="41"/>
      <c r="K24" s="41"/>
      <c r="L24" s="41"/>
      <c r="M24" s="41"/>
      <c r="N24" s="41"/>
      <c r="O24" s="41"/>
      <c r="P24" s="41"/>
      <c r="Q24" s="42">
        <f>SUM(D24:P24)</f>
        <v>168</v>
      </c>
    </row>
    <row r="25" spans="1:17" s="11" customFormat="1" ht="19.5" customHeight="1" x14ac:dyDescent="0.25">
      <c r="A25" s="79" t="s">
        <v>35</v>
      </c>
      <c r="B25" s="84">
        <v>0.63194444444444442</v>
      </c>
      <c r="C25" s="15" t="s">
        <v>6</v>
      </c>
      <c r="D25" s="52" t="s">
        <v>95</v>
      </c>
      <c r="E25" s="52" t="s">
        <v>91</v>
      </c>
      <c r="F25" s="52" t="s">
        <v>94</v>
      </c>
      <c r="G25" s="52" t="s">
        <v>103</v>
      </c>
      <c r="H25" s="45"/>
      <c r="I25" s="45"/>
      <c r="J25" s="45"/>
      <c r="K25" s="36"/>
      <c r="L25" s="36"/>
      <c r="M25" s="36"/>
      <c r="N25" s="36"/>
      <c r="O25" s="36"/>
      <c r="P25" s="36"/>
      <c r="Q25" s="27"/>
    </row>
    <row r="26" spans="1:17" s="11" customFormat="1" ht="53.25" customHeight="1" x14ac:dyDescent="0.25">
      <c r="A26" s="80"/>
      <c r="B26" s="77"/>
      <c r="C26" s="16" t="s">
        <v>7</v>
      </c>
      <c r="D26" s="39" t="s">
        <v>42</v>
      </c>
      <c r="E26" s="39" t="s">
        <v>43</v>
      </c>
      <c r="F26" s="39" t="s">
        <v>44</v>
      </c>
      <c r="G26" s="39" t="s">
        <v>45</v>
      </c>
      <c r="H26" s="19"/>
      <c r="I26" s="19"/>
      <c r="J26" s="19"/>
      <c r="K26" s="19"/>
      <c r="L26" s="19"/>
      <c r="M26" s="19"/>
      <c r="N26" s="19"/>
      <c r="O26" s="19"/>
      <c r="P26" s="19"/>
      <c r="Q26" s="25"/>
    </row>
    <row r="27" spans="1:17" s="11" customFormat="1" x14ac:dyDescent="0.25">
      <c r="A27" s="80"/>
      <c r="B27" s="77"/>
      <c r="C27" s="17" t="s">
        <v>8</v>
      </c>
      <c r="D27" s="60">
        <v>30</v>
      </c>
      <c r="E27" s="60">
        <v>29</v>
      </c>
      <c r="F27" s="60">
        <v>27</v>
      </c>
      <c r="G27" s="60">
        <v>30</v>
      </c>
      <c r="H27" s="19"/>
      <c r="I27" s="19"/>
      <c r="J27" s="19"/>
      <c r="K27" s="19"/>
      <c r="L27" s="19"/>
      <c r="M27" s="19"/>
      <c r="N27" s="19"/>
      <c r="O27" s="19"/>
      <c r="P27" s="19"/>
      <c r="Q27" s="28">
        <f>SUM(D27:P27)</f>
        <v>116</v>
      </c>
    </row>
    <row r="28" spans="1:17" s="11" customFormat="1" ht="19.5" customHeight="1" x14ac:dyDescent="0.25">
      <c r="A28" s="80"/>
      <c r="B28" s="76">
        <v>0.68055555555555547</v>
      </c>
      <c r="C28" s="18" t="s">
        <v>6</v>
      </c>
      <c r="D28" s="53" t="s">
        <v>178</v>
      </c>
      <c r="E28" s="53">
        <v>273</v>
      </c>
      <c r="F28" s="53">
        <v>274</v>
      </c>
      <c r="G28" s="53" t="s">
        <v>102</v>
      </c>
      <c r="H28" s="53" t="s">
        <v>189</v>
      </c>
      <c r="I28" s="38"/>
      <c r="J28" s="38"/>
      <c r="K28" s="38"/>
      <c r="L28" s="38"/>
      <c r="M28" s="38"/>
      <c r="N28" s="38"/>
      <c r="O28" s="38"/>
      <c r="P28" s="38"/>
      <c r="Q28" s="26"/>
    </row>
    <row r="29" spans="1:17" s="11" customFormat="1" ht="59.25" customHeight="1" x14ac:dyDescent="0.25">
      <c r="A29" s="80"/>
      <c r="B29" s="77"/>
      <c r="C29" s="16" t="s">
        <v>7</v>
      </c>
      <c r="D29" s="39" t="s">
        <v>38</v>
      </c>
      <c r="E29" s="39" t="s">
        <v>39</v>
      </c>
      <c r="F29" s="39" t="s">
        <v>40</v>
      </c>
      <c r="G29" s="39" t="s">
        <v>41</v>
      </c>
      <c r="H29" s="62" t="s">
        <v>190</v>
      </c>
      <c r="I29" s="19"/>
      <c r="J29" s="19"/>
      <c r="K29" s="19"/>
      <c r="L29" s="46"/>
      <c r="M29" s="46"/>
      <c r="N29" s="46"/>
      <c r="O29" s="46"/>
      <c r="P29" s="46"/>
      <c r="Q29" s="25"/>
    </row>
    <row r="30" spans="1:17" s="11" customFormat="1" ht="20.25" thickBot="1" x14ac:dyDescent="0.3">
      <c r="A30" s="81"/>
      <c r="B30" s="78"/>
      <c r="C30" s="33" t="s">
        <v>8</v>
      </c>
      <c r="D30" s="61">
        <v>30</v>
      </c>
      <c r="E30" s="61">
        <v>35</v>
      </c>
      <c r="F30" s="61">
        <v>33</v>
      </c>
      <c r="G30" s="61">
        <v>30</v>
      </c>
      <c r="H30" s="63">
        <v>4</v>
      </c>
      <c r="I30" s="44"/>
      <c r="J30" s="44"/>
      <c r="K30" s="44"/>
      <c r="L30" s="41"/>
      <c r="M30" s="41"/>
      <c r="N30" s="41"/>
      <c r="O30" s="41"/>
      <c r="P30" s="41"/>
      <c r="Q30" s="42">
        <f>SUM(D30:P30)</f>
        <v>132</v>
      </c>
    </row>
    <row r="31" spans="1:17" s="11" customFormat="1" ht="19.5" customHeight="1" x14ac:dyDescent="0.25">
      <c r="A31" s="79" t="s">
        <v>36</v>
      </c>
      <c r="B31" s="84">
        <v>0.63194444444444442</v>
      </c>
      <c r="C31" s="15" t="s">
        <v>6</v>
      </c>
      <c r="D31" s="59" t="s">
        <v>81</v>
      </c>
      <c r="E31" s="52" t="s">
        <v>80</v>
      </c>
      <c r="F31" s="52"/>
      <c r="G31" s="52"/>
      <c r="H31" s="59"/>
      <c r="I31" s="45"/>
      <c r="J31" s="45"/>
      <c r="K31" s="45"/>
      <c r="L31" s="45"/>
      <c r="M31" s="45"/>
      <c r="N31" s="36"/>
      <c r="O31" s="36"/>
      <c r="P31" s="36"/>
      <c r="Q31" s="27"/>
    </row>
    <row r="32" spans="1:17" s="11" customFormat="1" ht="58.5" customHeight="1" x14ac:dyDescent="0.25">
      <c r="A32" s="80"/>
      <c r="B32" s="77"/>
      <c r="C32" s="16" t="s">
        <v>7</v>
      </c>
      <c r="D32" s="39" t="s">
        <v>52</v>
      </c>
      <c r="E32" s="39" t="s">
        <v>53</v>
      </c>
      <c r="F32" s="39"/>
      <c r="G32" s="39"/>
      <c r="H32" s="39"/>
      <c r="I32" s="19"/>
      <c r="J32" s="19"/>
      <c r="K32" s="19"/>
      <c r="L32" s="19"/>
      <c r="M32" s="19"/>
      <c r="N32" s="46"/>
      <c r="O32" s="46"/>
      <c r="P32" s="46"/>
      <c r="Q32" s="25"/>
    </row>
    <row r="33" spans="1:17" s="11" customFormat="1" x14ac:dyDescent="0.25">
      <c r="A33" s="80"/>
      <c r="B33" s="77"/>
      <c r="C33" s="17" t="s">
        <v>8</v>
      </c>
      <c r="D33" s="40">
        <v>30</v>
      </c>
      <c r="E33" s="40">
        <v>30</v>
      </c>
      <c r="F33" s="40"/>
      <c r="G33" s="40"/>
      <c r="H33" s="40"/>
      <c r="I33" s="19"/>
      <c r="J33" s="19"/>
      <c r="K33" s="19"/>
      <c r="L33" s="19"/>
      <c r="M33" s="19"/>
      <c r="N33" s="35"/>
      <c r="O33" s="35"/>
      <c r="P33" s="35"/>
      <c r="Q33" s="28">
        <f>SUM(D33:P33)</f>
        <v>60</v>
      </c>
    </row>
    <row r="34" spans="1:17" s="11" customFormat="1" ht="19.5" customHeight="1" x14ac:dyDescent="0.25">
      <c r="A34" s="80"/>
      <c r="B34" s="76">
        <v>0.68055555555555547</v>
      </c>
      <c r="C34" s="18" t="s">
        <v>6</v>
      </c>
      <c r="D34" s="53" t="s">
        <v>186</v>
      </c>
      <c r="E34" s="53" t="s">
        <v>70</v>
      </c>
      <c r="F34" s="53">
        <v>270</v>
      </c>
      <c r="G34" s="53">
        <v>271</v>
      </c>
      <c r="H34" s="53" t="s">
        <v>82</v>
      </c>
      <c r="I34" s="53" t="s">
        <v>183</v>
      </c>
      <c r="J34" s="38"/>
      <c r="K34" s="38"/>
      <c r="L34" s="38"/>
      <c r="M34" s="38"/>
      <c r="N34" s="38"/>
      <c r="O34" s="38"/>
      <c r="P34" s="38"/>
      <c r="Q34" s="26"/>
    </row>
    <row r="35" spans="1:17" s="11" customFormat="1" ht="42" customHeight="1" x14ac:dyDescent="0.25">
      <c r="A35" s="80"/>
      <c r="B35" s="77"/>
      <c r="C35" s="16" t="s">
        <v>7</v>
      </c>
      <c r="D35" s="39" t="s">
        <v>46</v>
      </c>
      <c r="E35" s="39" t="s">
        <v>47</v>
      </c>
      <c r="F35" s="39" t="s">
        <v>48</v>
      </c>
      <c r="G35" s="39" t="s">
        <v>49</v>
      </c>
      <c r="H35" s="39" t="s">
        <v>50</v>
      </c>
      <c r="I35" s="39" t="s">
        <v>51</v>
      </c>
      <c r="J35" s="19"/>
      <c r="K35" s="19"/>
      <c r="L35" s="46"/>
      <c r="M35" s="46"/>
      <c r="N35" s="46"/>
      <c r="O35" s="46"/>
      <c r="P35" s="46"/>
      <c r="Q35" s="25"/>
    </row>
    <row r="36" spans="1:17" s="11" customFormat="1" ht="20.25" thickBot="1" x14ac:dyDescent="0.3">
      <c r="A36" s="81"/>
      <c r="B36" s="78"/>
      <c r="C36" s="33" t="s">
        <v>8</v>
      </c>
      <c r="D36" s="43">
        <v>28</v>
      </c>
      <c r="E36" s="43">
        <v>27</v>
      </c>
      <c r="F36" s="43">
        <v>35</v>
      </c>
      <c r="G36" s="43">
        <v>33</v>
      </c>
      <c r="H36" s="43">
        <v>29</v>
      </c>
      <c r="I36" s="43">
        <v>12</v>
      </c>
      <c r="J36" s="44"/>
      <c r="K36" s="44"/>
      <c r="L36" s="41"/>
      <c r="M36" s="41"/>
      <c r="N36" s="41"/>
      <c r="O36" s="41"/>
      <c r="P36" s="41"/>
      <c r="Q36" s="42">
        <f>SUM(D36:P36)</f>
        <v>164</v>
      </c>
    </row>
    <row r="37" spans="1:17" s="11" customFormat="1" ht="19.5" customHeight="1" x14ac:dyDescent="0.25">
      <c r="A37" s="79" t="s">
        <v>37</v>
      </c>
      <c r="B37" s="84">
        <v>0.68055555555555547</v>
      </c>
      <c r="C37" s="15" t="s">
        <v>6</v>
      </c>
      <c r="D37" s="52" t="s">
        <v>193</v>
      </c>
      <c r="E37" s="52" t="s">
        <v>181</v>
      </c>
      <c r="F37" s="52" t="s">
        <v>182</v>
      </c>
      <c r="G37" s="52" t="s">
        <v>184</v>
      </c>
      <c r="H37" s="52" t="s">
        <v>185</v>
      </c>
      <c r="I37" s="52" t="s">
        <v>179</v>
      </c>
      <c r="J37" s="36"/>
      <c r="K37" s="36"/>
      <c r="L37" s="36"/>
      <c r="M37" s="36"/>
      <c r="N37" s="36"/>
      <c r="O37" s="36"/>
      <c r="P37" s="36"/>
      <c r="Q37" s="27"/>
    </row>
    <row r="38" spans="1:17" s="11" customFormat="1" ht="42" customHeight="1" x14ac:dyDescent="0.25">
      <c r="A38" s="80"/>
      <c r="B38" s="77"/>
      <c r="C38" s="16" t="s">
        <v>7</v>
      </c>
      <c r="D38" s="39" t="s">
        <v>54</v>
      </c>
      <c r="E38" s="39" t="s">
        <v>55</v>
      </c>
      <c r="F38" s="39" t="s">
        <v>56</v>
      </c>
      <c r="G38" s="39" t="s">
        <v>57</v>
      </c>
      <c r="H38" s="39" t="s">
        <v>58</v>
      </c>
      <c r="I38" s="40" t="s">
        <v>59</v>
      </c>
      <c r="J38" s="46"/>
      <c r="K38" s="46"/>
      <c r="L38" s="46"/>
      <c r="M38" s="46"/>
      <c r="N38" s="46"/>
      <c r="O38" s="46"/>
      <c r="P38" s="46"/>
      <c r="Q38" s="25"/>
    </row>
    <row r="39" spans="1:17" s="11" customFormat="1" ht="20.25" thickBot="1" x14ac:dyDescent="0.3">
      <c r="A39" s="81"/>
      <c r="B39" s="78"/>
      <c r="C39" s="33" t="s">
        <v>8</v>
      </c>
      <c r="D39" s="43">
        <v>25</v>
      </c>
      <c r="E39" s="43">
        <v>22</v>
      </c>
      <c r="F39" s="43">
        <v>25</v>
      </c>
      <c r="G39" s="43">
        <v>36</v>
      </c>
      <c r="H39" s="43">
        <v>37</v>
      </c>
      <c r="I39" s="43">
        <v>23</v>
      </c>
      <c r="J39" s="41"/>
      <c r="K39" s="41"/>
      <c r="L39" s="41"/>
      <c r="M39" s="41"/>
      <c r="N39" s="41"/>
      <c r="O39" s="41"/>
      <c r="P39" s="41"/>
      <c r="Q39" s="42">
        <f>SUM(D39:P39)</f>
        <v>168</v>
      </c>
    </row>
    <row r="40" spans="1:17" s="11" customFormat="1" ht="19.5" customHeight="1" x14ac:dyDescent="0.3">
      <c r="A40" s="79" t="s">
        <v>60</v>
      </c>
      <c r="B40" s="85">
        <v>0.58333333333333337</v>
      </c>
      <c r="C40" s="15" t="s">
        <v>6</v>
      </c>
      <c r="D40" s="56" t="s">
        <v>94</v>
      </c>
      <c r="E40" s="56" t="s">
        <v>91</v>
      </c>
      <c r="F40" s="52"/>
      <c r="G40" s="52"/>
      <c r="H40" s="52"/>
      <c r="I40" s="52"/>
      <c r="J40" s="45"/>
      <c r="K40" s="45"/>
      <c r="L40" s="45"/>
      <c r="M40" s="36"/>
      <c r="N40" s="36"/>
      <c r="O40" s="36"/>
      <c r="P40" s="36"/>
      <c r="Q40" s="27"/>
    </row>
    <row r="41" spans="1:17" s="11" customFormat="1" ht="42" customHeight="1" x14ac:dyDescent="0.25">
      <c r="A41" s="80"/>
      <c r="B41" s="86"/>
      <c r="C41" s="16" t="s">
        <v>7</v>
      </c>
      <c r="D41" s="39" t="s">
        <v>139</v>
      </c>
      <c r="E41" s="39" t="s">
        <v>140</v>
      </c>
      <c r="F41" s="64"/>
      <c r="G41" s="64"/>
      <c r="H41" s="64"/>
      <c r="I41" s="64"/>
      <c r="J41" s="19"/>
      <c r="K41" s="19"/>
      <c r="L41" s="19"/>
      <c r="M41" s="39"/>
      <c r="N41" s="39"/>
      <c r="O41" s="39"/>
      <c r="P41" s="39"/>
      <c r="Q41" s="25"/>
    </row>
    <row r="42" spans="1:17" s="11" customFormat="1" x14ac:dyDescent="0.25">
      <c r="A42" s="80"/>
      <c r="B42" s="92"/>
      <c r="C42" s="17" t="s">
        <v>8</v>
      </c>
      <c r="D42" s="65">
        <v>27</v>
      </c>
      <c r="E42" s="40">
        <v>29</v>
      </c>
      <c r="F42" s="40"/>
      <c r="G42" s="40"/>
      <c r="H42" s="40"/>
      <c r="I42" s="40"/>
      <c r="J42" s="19"/>
      <c r="K42" s="19"/>
      <c r="L42" s="19"/>
      <c r="M42" s="40"/>
      <c r="N42" s="40"/>
      <c r="O42" s="40"/>
      <c r="P42" s="40"/>
      <c r="Q42" s="28">
        <f>SUM(D42:P42)</f>
        <v>56</v>
      </c>
    </row>
    <row r="43" spans="1:17" s="11" customFormat="1" ht="19.5" customHeight="1" x14ac:dyDescent="0.25">
      <c r="A43" s="80"/>
      <c r="B43" s="76">
        <v>0.64583333333333337</v>
      </c>
      <c r="C43" s="18" t="s">
        <v>6</v>
      </c>
      <c r="D43" s="53" t="s">
        <v>178</v>
      </c>
      <c r="E43" s="53">
        <v>273</v>
      </c>
      <c r="F43" s="53">
        <v>274</v>
      </c>
      <c r="G43" s="53" t="s">
        <v>102</v>
      </c>
      <c r="H43" s="53" t="s">
        <v>103</v>
      </c>
      <c r="I43" s="53" t="s">
        <v>95</v>
      </c>
      <c r="J43" s="66" t="s">
        <v>189</v>
      </c>
      <c r="K43" s="38"/>
      <c r="L43" s="19"/>
      <c r="M43" s="19"/>
      <c r="N43" s="19"/>
      <c r="O43" s="19"/>
      <c r="P43" s="38"/>
      <c r="Q43" s="26"/>
    </row>
    <row r="44" spans="1:17" s="11" customFormat="1" ht="53.25" customHeight="1" x14ac:dyDescent="0.25">
      <c r="A44" s="80"/>
      <c r="B44" s="77"/>
      <c r="C44" s="16" t="s">
        <v>7</v>
      </c>
      <c r="D44" s="39" t="s">
        <v>131</v>
      </c>
      <c r="E44" s="39" t="s">
        <v>132</v>
      </c>
      <c r="F44" s="39" t="s">
        <v>133</v>
      </c>
      <c r="G44" s="39" t="s">
        <v>134</v>
      </c>
      <c r="H44" s="39" t="s">
        <v>135</v>
      </c>
      <c r="I44" s="39" t="s">
        <v>136</v>
      </c>
      <c r="J44" s="62" t="s">
        <v>191</v>
      </c>
      <c r="K44" s="19"/>
      <c r="L44" s="19"/>
      <c r="M44" s="19"/>
      <c r="N44" s="19"/>
      <c r="O44" s="19"/>
      <c r="P44" s="19"/>
      <c r="Q44" s="25"/>
    </row>
    <row r="45" spans="1:17" s="11" customFormat="1" ht="20.25" thickBot="1" x14ac:dyDescent="0.3">
      <c r="A45" s="81"/>
      <c r="B45" s="78"/>
      <c r="C45" s="33" t="s">
        <v>8</v>
      </c>
      <c r="D45" s="43">
        <v>30</v>
      </c>
      <c r="E45" s="43">
        <v>35</v>
      </c>
      <c r="F45" s="43">
        <v>33</v>
      </c>
      <c r="G45" s="43">
        <v>30</v>
      </c>
      <c r="H45" s="43">
        <v>30</v>
      </c>
      <c r="I45" s="43">
        <v>30</v>
      </c>
      <c r="J45" s="67">
        <v>5</v>
      </c>
      <c r="K45" s="44"/>
      <c r="L45" s="44"/>
      <c r="M45" s="44"/>
      <c r="N45" s="44"/>
      <c r="O45" s="44"/>
      <c r="P45" s="44"/>
      <c r="Q45" s="42">
        <f>SUM(D45:P45)</f>
        <v>193</v>
      </c>
    </row>
    <row r="46" spans="1:17" s="11" customFormat="1" ht="19.5" customHeight="1" x14ac:dyDescent="0.25">
      <c r="A46" s="79" t="s">
        <v>61</v>
      </c>
      <c r="B46" s="84">
        <v>0.63194444444444442</v>
      </c>
      <c r="C46" s="15" t="s">
        <v>6</v>
      </c>
      <c r="D46" s="52" t="s">
        <v>81</v>
      </c>
      <c r="E46" s="52"/>
      <c r="F46" s="52"/>
      <c r="G46" s="52"/>
      <c r="H46" s="52"/>
      <c r="I46" s="52"/>
      <c r="J46" s="45"/>
      <c r="K46" s="45"/>
      <c r="L46" s="45"/>
      <c r="M46" s="36"/>
      <c r="N46" s="36"/>
      <c r="O46" s="36"/>
      <c r="P46" s="36"/>
      <c r="Q46" s="27"/>
    </row>
    <row r="47" spans="1:17" s="11" customFormat="1" ht="58.5" customHeight="1" x14ac:dyDescent="0.25">
      <c r="A47" s="80"/>
      <c r="B47" s="77"/>
      <c r="C47" s="16" t="s">
        <v>7</v>
      </c>
      <c r="D47" s="39" t="s">
        <v>31</v>
      </c>
      <c r="E47" s="39"/>
      <c r="F47" s="39"/>
      <c r="G47" s="39"/>
      <c r="H47" s="39"/>
      <c r="I47" s="39"/>
      <c r="J47" s="19"/>
      <c r="K47" s="19"/>
      <c r="L47" s="19"/>
      <c r="M47" s="46"/>
      <c r="N47" s="46"/>
      <c r="O47" s="46"/>
      <c r="P47" s="46"/>
      <c r="Q47" s="25"/>
    </row>
    <row r="48" spans="1:17" s="11" customFormat="1" x14ac:dyDescent="0.25">
      <c r="A48" s="80"/>
      <c r="B48" s="77"/>
      <c r="C48" s="17" t="s">
        <v>8</v>
      </c>
      <c r="D48" s="60">
        <v>30</v>
      </c>
      <c r="E48" s="40"/>
      <c r="F48" s="40"/>
      <c r="G48" s="40"/>
      <c r="H48" s="40"/>
      <c r="I48" s="40"/>
      <c r="J48" s="19"/>
      <c r="K48" s="19"/>
      <c r="L48" s="19"/>
      <c r="M48" s="35"/>
      <c r="N48" s="35"/>
      <c r="O48" s="35"/>
      <c r="P48" s="35"/>
      <c r="Q48" s="28">
        <f>SUM(D48:P48)</f>
        <v>30</v>
      </c>
    </row>
    <row r="49" spans="1:17" s="11" customFormat="1" ht="19.5" customHeight="1" x14ac:dyDescent="0.25">
      <c r="A49" s="80"/>
      <c r="B49" s="76">
        <v>0.68055555555555547</v>
      </c>
      <c r="C49" s="18" t="s">
        <v>6</v>
      </c>
      <c r="D49" s="53" t="s">
        <v>183</v>
      </c>
      <c r="E49" s="53" t="s">
        <v>186</v>
      </c>
      <c r="F49" s="53" t="s">
        <v>70</v>
      </c>
      <c r="G49" s="53">
        <v>270</v>
      </c>
      <c r="H49" s="53">
        <v>271</v>
      </c>
      <c r="I49" s="53" t="s">
        <v>82</v>
      </c>
      <c r="J49" s="53" t="s">
        <v>80</v>
      </c>
      <c r="K49" s="38"/>
      <c r="L49" s="38"/>
      <c r="M49" s="38"/>
      <c r="N49" s="38"/>
      <c r="O49" s="38"/>
      <c r="P49" s="38"/>
      <c r="Q49" s="26"/>
    </row>
    <row r="50" spans="1:17" s="11" customFormat="1" ht="42" customHeight="1" x14ac:dyDescent="0.25">
      <c r="A50" s="80"/>
      <c r="B50" s="77"/>
      <c r="C50" s="16" t="s">
        <v>7</v>
      </c>
      <c r="D50" s="39" t="s">
        <v>138</v>
      </c>
      <c r="E50" s="39" t="s">
        <v>141</v>
      </c>
      <c r="F50" s="39" t="s">
        <v>142</v>
      </c>
      <c r="G50" s="39" t="s">
        <v>143</v>
      </c>
      <c r="H50" s="39" t="s">
        <v>144</v>
      </c>
      <c r="I50" s="39" t="s">
        <v>145</v>
      </c>
      <c r="J50" s="39" t="s">
        <v>146</v>
      </c>
      <c r="K50" s="19"/>
      <c r="L50" s="19"/>
      <c r="M50" s="46"/>
      <c r="N50" s="46"/>
      <c r="O50" s="46"/>
      <c r="P50" s="46"/>
      <c r="Q50" s="25"/>
    </row>
    <row r="51" spans="1:17" s="11" customFormat="1" ht="20.25" thickBot="1" x14ac:dyDescent="0.3">
      <c r="A51" s="81"/>
      <c r="B51" s="78"/>
      <c r="C51" s="33" t="s">
        <v>8</v>
      </c>
      <c r="D51" s="43">
        <v>12</v>
      </c>
      <c r="E51" s="43">
        <v>28</v>
      </c>
      <c r="F51" s="43">
        <v>27</v>
      </c>
      <c r="G51" s="43">
        <v>35</v>
      </c>
      <c r="H51" s="43">
        <v>33</v>
      </c>
      <c r="I51" s="43">
        <v>29</v>
      </c>
      <c r="J51" s="43">
        <v>30</v>
      </c>
      <c r="K51" s="44"/>
      <c r="L51" s="44"/>
      <c r="M51" s="41"/>
      <c r="N51" s="41"/>
      <c r="O51" s="41"/>
      <c r="P51" s="41"/>
      <c r="Q51" s="42">
        <f>SUM(D51:P51)</f>
        <v>194</v>
      </c>
    </row>
    <row r="52" spans="1:17" s="11" customFormat="1" ht="19.5" customHeight="1" x14ac:dyDescent="0.25">
      <c r="A52" s="79" t="s">
        <v>62</v>
      </c>
      <c r="B52" s="84">
        <v>0.68055555555555547</v>
      </c>
      <c r="C52" s="15" t="s">
        <v>6</v>
      </c>
      <c r="D52" s="52" t="s">
        <v>193</v>
      </c>
      <c r="E52" s="68" t="s">
        <v>184</v>
      </c>
      <c r="F52" s="52" t="s">
        <v>181</v>
      </c>
      <c r="G52" s="68" t="s">
        <v>185</v>
      </c>
      <c r="H52" s="52" t="s">
        <v>182</v>
      </c>
      <c r="I52" s="68" t="s">
        <v>179</v>
      </c>
      <c r="J52" s="52"/>
      <c r="K52" s="52"/>
      <c r="L52" s="36"/>
      <c r="M52" s="36"/>
      <c r="N52" s="36"/>
      <c r="O52" s="36"/>
      <c r="P52" s="36"/>
      <c r="Q52" s="27"/>
    </row>
    <row r="53" spans="1:17" s="11" customFormat="1" ht="42" customHeight="1" x14ac:dyDescent="0.25">
      <c r="A53" s="80"/>
      <c r="B53" s="77"/>
      <c r="C53" s="16" t="s">
        <v>7</v>
      </c>
      <c r="D53" s="39" t="s">
        <v>120</v>
      </c>
      <c r="E53" s="39" t="s">
        <v>124</v>
      </c>
      <c r="F53" s="39" t="s">
        <v>122</v>
      </c>
      <c r="G53" s="39" t="s">
        <v>126</v>
      </c>
      <c r="H53" s="39" t="s">
        <v>116</v>
      </c>
      <c r="I53" s="39" t="s">
        <v>114</v>
      </c>
      <c r="J53" s="39"/>
      <c r="K53" s="39"/>
      <c r="L53" s="19"/>
      <c r="M53" s="19"/>
      <c r="N53" s="19"/>
      <c r="O53" s="19"/>
      <c r="P53" s="46"/>
      <c r="Q53" s="25"/>
    </row>
    <row r="54" spans="1:17" s="11" customFormat="1" ht="20.25" thickBot="1" x14ac:dyDescent="0.3">
      <c r="A54" s="81"/>
      <c r="B54" s="78"/>
      <c r="C54" s="33" t="s">
        <v>8</v>
      </c>
      <c r="D54" s="43">
        <v>25</v>
      </c>
      <c r="E54" s="43">
        <v>36</v>
      </c>
      <c r="F54" s="43">
        <v>22</v>
      </c>
      <c r="G54" s="43">
        <v>37</v>
      </c>
      <c r="H54" s="43">
        <v>25</v>
      </c>
      <c r="I54" s="43">
        <v>23</v>
      </c>
      <c r="J54" s="43"/>
      <c r="K54" s="43"/>
      <c r="L54" s="44"/>
      <c r="M54" s="44"/>
      <c r="N54" s="44"/>
      <c r="O54" s="44"/>
      <c r="P54" s="41"/>
      <c r="Q54" s="42">
        <f>SUM(D54:P54)</f>
        <v>168</v>
      </c>
    </row>
    <row r="55" spans="1:17" s="11" customFormat="1" ht="19.5" customHeight="1" x14ac:dyDescent="0.25">
      <c r="A55" s="79" t="s">
        <v>63</v>
      </c>
      <c r="B55" s="84">
        <v>0.63194444444444442</v>
      </c>
      <c r="C55" s="15" t="s">
        <v>6</v>
      </c>
      <c r="D55" s="52">
        <v>273</v>
      </c>
      <c r="E55" s="52" t="s">
        <v>101</v>
      </c>
      <c r="F55" s="52">
        <v>274</v>
      </c>
      <c r="G55" s="52" t="s">
        <v>102</v>
      </c>
      <c r="H55" s="45"/>
      <c r="I55" s="45"/>
      <c r="J55" s="36"/>
      <c r="K55" s="36"/>
      <c r="L55" s="36"/>
      <c r="M55" s="36"/>
      <c r="N55" s="36"/>
      <c r="O55" s="36"/>
      <c r="P55" s="36"/>
      <c r="Q55" s="27"/>
    </row>
    <row r="56" spans="1:17" s="11" customFormat="1" ht="53.25" customHeight="1" x14ac:dyDescent="0.25">
      <c r="A56" s="80"/>
      <c r="B56" s="77"/>
      <c r="C56" s="16" t="s">
        <v>7</v>
      </c>
      <c r="D56" s="39" t="s">
        <v>148</v>
      </c>
      <c r="E56" s="39" t="s">
        <v>149</v>
      </c>
      <c r="F56" s="39" t="s">
        <v>150</v>
      </c>
      <c r="G56" s="39" t="s">
        <v>151</v>
      </c>
      <c r="H56" s="19"/>
      <c r="I56" s="19"/>
      <c r="J56" s="19"/>
      <c r="K56" s="19"/>
      <c r="L56" s="19"/>
      <c r="M56" s="19"/>
      <c r="N56" s="19"/>
      <c r="O56" s="19"/>
      <c r="P56" s="19"/>
      <c r="Q56" s="25"/>
    </row>
    <row r="57" spans="1:17" s="11" customFormat="1" x14ac:dyDescent="0.25">
      <c r="A57" s="80"/>
      <c r="B57" s="77"/>
      <c r="C57" s="17" t="s">
        <v>8</v>
      </c>
      <c r="D57" s="40">
        <v>35</v>
      </c>
      <c r="E57" s="40">
        <v>30</v>
      </c>
      <c r="F57" s="40">
        <v>33</v>
      </c>
      <c r="G57" s="40">
        <v>30</v>
      </c>
      <c r="H57" s="19"/>
      <c r="I57" s="19"/>
      <c r="J57" s="19"/>
      <c r="K57" s="19"/>
      <c r="L57" s="19"/>
      <c r="M57" s="19"/>
      <c r="N57" s="19"/>
      <c r="O57" s="19"/>
      <c r="P57" s="19"/>
      <c r="Q57" s="28">
        <f>SUM(D57:P57)</f>
        <v>128</v>
      </c>
    </row>
    <row r="58" spans="1:17" s="11" customFormat="1" ht="19.5" customHeight="1" x14ac:dyDescent="0.25">
      <c r="A58" s="80"/>
      <c r="B58" s="76">
        <v>0.68055555555555547</v>
      </c>
      <c r="C58" s="18" t="s">
        <v>6</v>
      </c>
      <c r="D58" s="53" t="s">
        <v>95</v>
      </c>
      <c r="E58" s="53" t="s">
        <v>91</v>
      </c>
      <c r="F58" s="53" t="s">
        <v>94</v>
      </c>
      <c r="G58" s="53" t="s">
        <v>103</v>
      </c>
      <c r="H58" s="38"/>
      <c r="I58" s="38"/>
      <c r="J58" s="38"/>
      <c r="K58" s="38"/>
      <c r="L58" s="38"/>
      <c r="M58" s="38"/>
      <c r="N58" s="38"/>
      <c r="O58" s="38"/>
      <c r="P58" s="38"/>
      <c r="Q58" s="26"/>
    </row>
    <row r="59" spans="1:17" s="11" customFormat="1" ht="59.25" customHeight="1" x14ac:dyDescent="0.25">
      <c r="A59" s="80"/>
      <c r="B59" s="77"/>
      <c r="C59" s="16" t="s">
        <v>7</v>
      </c>
      <c r="D59" s="39" t="s">
        <v>153</v>
      </c>
      <c r="E59" s="39" t="s">
        <v>154</v>
      </c>
      <c r="F59" s="39" t="s">
        <v>155</v>
      </c>
      <c r="G59" s="39" t="s">
        <v>152</v>
      </c>
      <c r="H59" s="19"/>
      <c r="I59" s="19"/>
      <c r="J59" s="19"/>
      <c r="K59" s="19"/>
      <c r="L59" s="46"/>
      <c r="M59" s="46"/>
      <c r="N59" s="46"/>
      <c r="O59" s="46"/>
      <c r="P59" s="46"/>
      <c r="Q59" s="25"/>
    </row>
    <row r="60" spans="1:17" s="11" customFormat="1" ht="20.25" thickBot="1" x14ac:dyDescent="0.3">
      <c r="A60" s="81"/>
      <c r="B60" s="78"/>
      <c r="C60" s="33" t="s">
        <v>8</v>
      </c>
      <c r="D60" s="43">
        <v>30</v>
      </c>
      <c r="E60" s="43">
        <v>29</v>
      </c>
      <c r="F60" s="43">
        <v>27</v>
      </c>
      <c r="G60" s="43">
        <v>30</v>
      </c>
      <c r="H60" s="44"/>
      <c r="I60" s="44"/>
      <c r="J60" s="44"/>
      <c r="K60" s="44"/>
      <c r="L60" s="41"/>
      <c r="M60" s="41"/>
      <c r="N60" s="41"/>
      <c r="O60" s="41"/>
      <c r="P60" s="41"/>
      <c r="Q60" s="42">
        <f>SUM(D60:P60)</f>
        <v>116</v>
      </c>
    </row>
    <row r="61" spans="1:17" s="11" customFormat="1" ht="19.5" customHeight="1" x14ac:dyDescent="0.25">
      <c r="A61" s="79" t="s">
        <v>64</v>
      </c>
      <c r="B61" s="84">
        <v>0.63194444444444442</v>
      </c>
      <c r="C61" s="15" t="s">
        <v>6</v>
      </c>
      <c r="D61" s="52" t="s">
        <v>186</v>
      </c>
      <c r="E61" s="52"/>
      <c r="F61" s="52"/>
      <c r="G61" s="52"/>
      <c r="H61" s="52"/>
      <c r="I61" s="52"/>
      <c r="J61" s="52"/>
      <c r="K61" s="52"/>
      <c r="L61" s="45"/>
      <c r="M61" s="36"/>
      <c r="N61" s="36"/>
      <c r="O61" s="36"/>
      <c r="P61" s="36"/>
      <c r="Q61" s="27"/>
    </row>
    <row r="62" spans="1:17" s="11" customFormat="1" ht="58.5" customHeight="1" x14ac:dyDescent="0.25">
      <c r="A62" s="80"/>
      <c r="B62" s="77"/>
      <c r="C62" s="16" t="s">
        <v>7</v>
      </c>
      <c r="D62" s="39" t="s">
        <v>156</v>
      </c>
      <c r="E62" s="39"/>
      <c r="F62" s="39"/>
      <c r="G62" s="39"/>
      <c r="H62" s="39"/>
      <c r="I62" s="39"/>
      <c r="J62" s="39"/>
      <c r="K62" s="39"/>
      <c r="L62" s="19"/>
      <c r="M62" s="46"/>
      <c r="N62" s="46"/>
      <c r="O62" s="46"/>
      <c r="P62" s="46"/>
      <c r="Q62" s="25"/>
    </row>
    <row r="63" spans="1:17" s="11" customFormat="1" x14ac:dyDescent="0.25">
      <c r="A63" s="80"/>
      <c r="B63" s="77"/>
      <c r="C63" s="17" t="s">
        <v>8</v>
      </c>
      <c r="D63" s="40">
        <v>28</v>
      </c>
      <c r="E63" s="40"/>
      <c r="F63" s="40"/>
      <c r="G63" s="40"/>
      <c r="H63" s="40"/>
      <c r="I63" s="40"/>
      <c r="J63" s="40"/>
      <c r="K63" s="40"/>
      <c r="L63" s="19"/>
      <c r="M63" s="35"/>
      <c r="N63" s="35"/>
      <c r="O63" s="35"/>
      <c r="P63" s="35"/>
      <c r="Q63" s="28">
        <f>SUM(D63:P63)</f>
        <v>28</v>
      </c>
    </row>
    <row r="64" spans="1:17" s="11" customFormat="1" ht="19.5" customHeight="1" x14ac:dyDescent="0.25">
      <c r="A64" s="80"/>
      <c r="B64" s="76">
        <v>0.68055555555555547</v>
      </c>
      <c r="C64" s="18" t="s">
        <v>6</v>
      </c>
      <c r="D64" s="53" t="s">
        <v>70</v>
      </c>
      <c r="E64" s="53">
        <v>270</v>
      </c>
      <c r="F64" s="53">
        <v>271</v>
      </c>
      <c r="G64" s="53" t="s">
        <v>82</v>
      </c>
      <c r="H64" s="53" t="s">
        <v>187</v>
      </c>
      <c r="I64" s="53" t="s">
        <v>80</v>
      </c>
      <c r="J64" s="69" t="s">
        <v>183</v>
      </c>
      <c r="K64" s="19"/>
      <c r="L64" s="38"/>
      <c r="M64" s="38"/>
      <c r="N64" s="38"/>
      <c r="O64" s="38"/>
      <c r="P64" s="38"/>
      <c r="Q64" s="26"/>
    </row>
    <row r="65" spans="1:17" s="11" customFormat="1" ht="42" customHeight="1" x14ac:dyDescent="0.25">
      <c r="A65" s="80"/>
      <c r="B65" s="77"/>
      <c r="C65" s="16" t="s">
        <v>7</v>
      </c>
      <c r="D65" s="39" t="s">
        <v>157</v>
      </c>
      <c r="E65" s="39" t="s">
        <v>158</v>
      </c>
      <c r="F65" s="39" t="s">
        <v>159</v>
      </c>
      <c r="G65" s="39" t="s">
        <v>160</v>
      </c>
      <c r="H65" s="39" t="s">
        <v>161</v>
      </c>
      <c r="I65" s="39" t="s">
        <v>162</v>
      </c>
      <c r="J65" s="39" t="s">
        <v>137</v>
      </c>
      <c r="K65" s="19"/>
      <c r="L65" s="46"/>
      <c r="M65" s="46"/>
      <c r="N65" s="46"/>
      <c r="O65" s="46"/>
      <c r="P65" s="46"/>
      <c r="Q65" s="25"/>
    </row>
    <row r="66" spans="1:17" s="11" customFormat="1" ht="20.25" thickBot="1" x14ac:dyDescent="0.3">
      <c r="A66" s="81"/>
      <c r="B66" s="78"/>
      <c r="C66" s="33" t="s">
        <v>8</v>
      </c>
      <c r="D66" s="43">
        <v>27</v>
      </c>
      <c r="E66" s="43">
        <v>35</v>
      </c>
      <c r="F66" s="43">
        <v>33</v>
      </c>
      <c r="G66" s="43">
        <v>29</v>
      </c>
      <c r="H66" s="43">
        <v>30</v>
      </c>
      <c r="I66" s="43">
        <v>30</v>
      </c>
      <c r="J66" s="61">
        <v>12</v>
      </c>
      <c r="K66" s="44"/>
      <c r="L66" s="41"/>
      <c r="M66" s="41"/>
      <c r="N66" s="41"/>
      <c r="O66" s="41"/>
      <c r="P66" s="41"/>
      <c r="Q66" s="42">
        <f>SUM(D66:P66)</f>
        <v>196</v>
      </c>
    </row>
    <row r="67" spans="1:17" s="11" customFormat="1" ht="19.5" customHeight="1" x14ac:dyDescent="0.3">
      <c r="A67" s="79" t="s">
        <v>65</v>
      </c>
      <c r="B67" s="84">
        <v>0.68055555555555547</v>
      </c>
      <c r="C67" s="15" t="s">
        <v>6</v>
      </c>
      <c r="D67" s="56" t="s">
        <v>179</v>
      </c>
      <c r="E67" s="56" t="s">
        <v>181</v>
      </c>
      <c r="F67" s="52" t="s">
        <v>193</v>
      </c>
      <c r="G67" s="52" t="s">
        <v>182</v>
      </c>
      <c r="H67" s="52" t="s">
        <v>184</v>
      </c>
      <c r="I67" s="52" t="s">
        <v>185</v>
      </c>
      <c r="J67" s="36"/>
      <c r="K67" s="36"/>
      <c r="L67" s="36"/>
      <c r="M67" s="36"/>
      <c r="N67" s="36"/>
      <c r="O67" s="36"/>
      <c r="P67" s="36"/>
      <c r="Q67" s="27"/>
    </row>
    <row r="68" spans="1:17" s="11" customFormat="1" ht="42" customHeight="1" x14ac:dyDescent="0.25">
      <c r="A68" s="80"/>
      <c r="B68" s="77"/>
      <c r="C68" s="16" t="s">
        <v>7</v>
      </c>
      <c r="D68" s="39" t="s">
        <v>164</v>
      </c>
      <c r="E68" s="64" t="s">
        <v>172</v>
      </c>
      <c r="F68" s="39" t="s">
        <v>174</v>
      </c>
      <c r="G68" s="39" t="s">
        <v>170</v>
      </c>
      <c r="H68" s="39" t="s">
        <v>168</v>
      </c>
      <c r="I68" s="39" t="s">
        <v>166</v>
      </c>
      <c r="J68" s="19"/>
      <c r="K68" s="19"/>
      <c r="L68" s="19"/>
      <c r="M68" s="19"/>
      <c r="N68" s="19"/>
      <c r="O68" s="19"/>
      <c r="P68" s="46"/>
      <c r="Q68" s="25"/>
    </row>
    <row r="69" spans="1:17" s="11" customFormat="1" ht="20.25" thickBot="1" x14ac:dyDescent="0.3">
      <c r="A69" s="81"/>
      <c r="B69" s="78"/>
      <c r="C69" s="33" t="s">
        <v>8</v>
      </c>
      <c r="D69" s="43">
        <v>23</v>
      </c>
      <c r="E69" s="43">
        <v>22</v>
      </c>
      <c r="F69" s="43">
        <v>25</v>
      </c>
      <c r="G69" s="43">
        <v>25</v>
      </c>
      <c r="H69" s="43">
        <v>36</v>
      </c>
      <c r="I69" s="43">
        <v>37</v>
      </c>
      <c r="J69" s="44"/>
      <c r="K69" s="44"/>
      <c r="L69" s="44"/>
      <c r="M69" s="44"/>
      <c r="N69" s="44"/>
      <c r="O69" s="44"/>
      <c r="P69" s="41"/>
      <c r="Q69" s="42">
        <f>SUM(D69:P69)</f>
        <v>168</v>
      </c>
    </row>
    <row r="70" spans="1:17" s="11" customFormat="1" ht="19.5" customHeight="1" x14ac:dyDescent="0.25">
      <c r="A70" s="79" t="s">
        <v>66</v>
      </c>
      <c r="B70" s="84">
        <v>0.4513888888888889</v>
      </c>
      <c r="C70" s="15" t="s">
        <v>6</v>
      </c>
      <c r="D70" s="59" t="s">
        <v>91</v>
      </c>
      <c r="E70" s="59">
        <v>273</v>
      </c>
      <c r="F70" s="59"/>
      <c r="G70" s="59"/>
      <c r="H70" s="59"/>
      <c r="I70" s="59"/>
      <c r="J70" s="59"/>
      <c r="K70" s="59"/>
      <c r="L70" s="95"/>
      <c r="M70" s="95"/>
      <c r="N70" s="45"/>
      <c r="O70" s="45"/>
      <c r="P70" s="52"/>
      <c r="Q70" s="27"/>
    </row>
    <row r="71" spans="1:17" s="11" customFormat="1" ht="57" customHeight="1" x14ac:dyDescent="0.25">
      <c r="A71" s="80"/>
      <c r="B71" s="77"/>
      <c r="C71" s="16" t="s">
        <v>7</v>
      </c>
      <c r="D71" s="46" t="s">
        <v>92</v>
      </c>
      <c r="E71" s="46" t="s">
        <v>93</v>
      </c>
      <c r="F71" s="46"/>
      <c r="G71" s="46"/>
      <c r="H71" s="46"/>
      <c r="I71" s="46"/>
      <c r="J71" s="46"/>
      <c r="K71" s="46"/>
      <c r="L71" s="46"/>
      <c r="M71" s="46"/>
      <c r="N71" s="19"/>
      <c r="O71" s="19"/>
      <c r="P71" s="46"/>
      <c r="Q71" s="25"/>
    </row>
    <row r="72" spans="1:17" s="11" customFormat="1" ht="20.25" thickBot="1" x14ac:dyDescent="0.3">
      <c r="A72" s="81"/>
      <c r="B72" s="78"/>
      <c r="C72" s="33" t="s">
        <v>8</v>
      </c>
      <c r="D72" s="55">
        <v>12</v>
      </c>
      <c r="E72" s="55">
        <v>14</v>
      </c>
      <c r="F72" s="55"/>
      <c r="G72" s="55"/>
      <c r="H72" s="55"/>
      <c r="I72" s="55"/>
      <c r="J72" s="55"/>
      <c r="K72" s="55"/>
      <c r="L72" s="55"/>
      <c r="M72" s="55"/>
      <c r="N72" s="44"/>
      <c r="O72" s="44"/>
      <c r="P72" s="55"/>
      <c r="Q72" s="42">
        <f>SUM(D72:P72)</f>
        <v>26</v>
      </c>
    </row>
    <row r="73" spans="1:17" s="11" customFormat="1" ht="19.5" customHeight="1" x14ac:dyDescent="0.25">
      <c r="A73" s="79" t="s">
        <v>67</v>
      </c>
      <c r="B73" s="85">
        <v>0.375</v>
      </c>
      <c r="C73" s="15" t="s">
        <v>6</v>
      </c>
      <c r="D73" s="70"/>
      <c r="E73" s="70" t="s">
        <v>94</v>
      </c>
      <c r="F73" s="70"/>
      <c r="G73" s="71" t="s">
        <v>91</v>
      </c>
      <c r="H73" s="88" t="s">
        <v>95</v>
      </c>
      <c r="I73" s="88"/>
      <c r="J73" s="45"/>
      <c r="K73" s="45"/>
      <c r="L73" s="45"/>
      <c r="M73" s="45"/>
      <c r="N73" s="45"/>
      <c r="O73" s="45"/>
      <c r="P73" s="45"/>
      <c r="Q73" s="27"/>
    </row>
    <row r="74" spans="1:17" s="11" customFormat="1" ht="42" customHeight="1" x14ac:dyDescent="0.25">
      <c r="A74" s="80"/>
      <c r="B74" s="86"/>
      <c r="C74" s="16" t="s">
        <v>7</v>
      </c>
      <c r="D74" s="46" t="s">
        <v>118</v>
      </c>
      <c r="E74" s="46" t="s">
        <v>96</v>
      </c>
      <c r="F74" s="46" t="s">
        <v>97</v>
      </c>
      <c r="G74" s="46" t="s">
        <v>98</v>
      </c>
      <c r="H74" s="46" t="s">
        <v>99</v>
      </c>
      <c r="I74" s="46" t="s">
        <v>100</v>
      </c>
      <c r="J74" s="19"/>
      <c r="K74" s="19"/>
      <c r="L74" s="19"/>
      <c r="M74" s="19"/>
      <c r="N74" s="19"/>
      <c r="O74" s="19"/>
      <c r="P74" s="19"/>
      <c r="Q74" s="25"/>
    </row>
    <row r="75" spans="1:17" s="11" customFormat="1" x14ac:dyDescent="0.25">
      <c r="A75" s="80"/>
      <c r="B75" s="92"/>
      <c r="C75" s="17" t="s">
        <v>8</v>
      </c>
      <c r="D75" s="46">
        <v>14</v>
      </c>
      <c r="E75" s="46">
        <v>14</v>
      </c>
      <c r="F75" s="46">
        <v>13</v>
      </c>
      <c r="G75" s="46">
        <v>15</v>
      </c>
      <c r="H75" s="46">
        <v>14</v>
      </c>
      <c r="I75" s="46">
        <v>15</v>
      </c>
      <c r="J75" s="19"/>
      <c r="K75" s="19"/>
      <c r="L75" s="19"/>
      <c r="M75" s="19"/>
      <c r="N75" s="19"/>
      <c r="O75" s="19"/>
      <c r="P75" s="19"/>
      <c r="Q75" s="28">
        <f>SUM(D75:P75)</f>
        <v>85</v>
      </c>
    </row>
    <row r="76" spans="1:17" s="11" customFormat="1" ht="19.5" customHeight="1" x14ac:dyDescent="0.25">
      <c r="A76" s="80"/>
      <c r="B76" s="76">
        <v>0.4513888888888889</v>
      </c>
      <c r="C76" s="18" t="s">
        <v>6</v>
      </c>
      <c r="D76" s="89" t="s">
        <v>101</v>
      </c>
      <c r="E76" s="89"/>
      <c r="F76" s="72">
        <v>273</v>
      </c>
      <c r="G76" s="89">
        <v>274</v>
      </c>
      <c r="H76" s="89"/>
      <c r="I76" s="89"/>
      <c r="J76" s="89" t="s">
        <v>102</v>
      </c>
      <c r="K76" s="89"/>
      <c r="L76" s="91" t="s">
        <v>103</v>
      </c>
      <c r="M76" s="91"/>
      <c r="N76" s="89">
        <v>271</v>
      </c>
      <c r="O76" s="89"/>
      <c r="P76" s="89"/>
      <c r="Q76" s="26"/>
    </row>
    <row r="77" spans="1:17" s="11" customFormat="1" ht="87.75" customHeight="1" x14ac:dyDescent="0.25">
      <c r="A77" s="80"/>
      <c r="B77" s="77"/>
      <c r="C77" s="16" t="s">
        <v>7</v>
      </c>
      <c r="D77" s="46" t="s">
        <v>104</v>
      </c>
      <c r="E77" s="46" t="s">
        <v>105</v>
      </c>
      <c r="F77" s="46" t="s">
        <v>106</v>
      </c>
      <c r="G77" s="46" t="s">
        <v>107</v>
      </c>
      <c r="H77" s="46" t="s">
        <v>108</v>
      </c>
      <c r="I77" s="46" t="s">
        <v>109</v>
      </c>
      <c r="J77" s="46" t="s">
        <v>110</v>
      </c>
      <c r="K77" s="46" t="s">
        <v>111</v>
      </c>
      <c r="L77" s="46" t="s">
        <v>112</v>
      </c>
      <c r="M77" s="46" t="s">
        <v>113</v>
      </c>
      <c r="N77" s="46" t="s">
        <v>77</v>
      </c>
      <c r="O77" s="46" t="s">
        <v>78</v>
      </c>
      <c r="P77" s="46" t="s">
        <v>79</v>
      </c>
      <c r="Q77" s="25"/>
    </row>
    <row r="78" spans="1:17" s="11" customFormat="1" x14ac:dyDescent="0.25">
      <c r="A78" s="80"/>
      <c r="B78" s="77"/>
      <c r="C78" s="17" t="s">
        <v>8</v>
      </c>
      <c r="D78" s="46">
        <v>14</v>
      </c>
      <c r="E78" s="46">
        <v>15</v>
      </c>
      <c r="F78" s="46">
        <v>15</v>
      </c>
      <c r="G78" s="46">
        <v>13</v>
      </c>
      <c r="H78" s="46">
        <v>14</v>
      </c>
      <c r="I78" s="46">
        <v>10</v>
      </c>
      <c r="J78" s="46">
        <v>14</v>
      </c>
      <c r="K78" s="46">
        <v>14</v>
      </c>
      <c r="L78" s="46">
        <v>14</v>
      </c>
      <c r="M78" s="46">
        <v>13</v>
      </c>
      <c r="N78" s="46">
        <v>13</v>
      </c>
      <c r="O78" s="46">
        <v>13</v>
      </c>
      <c r="P78" s="46">
        <v>11</v>
      </c>
      <c r="Q78" s="28">
        <f>SUM(D78:P78)</f>
        <v>173</v>
      </c>
    </row>
    <row r="79" spans="1:17" s="11" customFormat="1" ht="19.5" customHeight="1" x14ac:dyDescent="0.25">
      <c r="A79" s="80"/>
      <c r="B79" s="76">
        <v>0.52777777777777779</v>
      </c>
      <c r="C79" s="18" t="s">
        <v>6</v>
      </c>
      <c r="D79" s="90" t="s">
        <v>80</v>
      </c>
      <c r="E79" s="90"/>
      <c r="F79" s="90" t="s">
        <v>81</v>
      </c>
      <c r="G79" s="90"/>
      <c r="H79" s="53" t="s">
        <v>183</v>
      </c>
      <c r="I79" s="89" t="s">
        <v>82</v>
      </c>
      <c r="J79" s="89"/>
      <c r="K79" s="89" t="s">
        <v>186</v>
      </c>
      <c r="L79" s="89"/>
      <c r="M79" s="89" t="s">
        <v>70</v>
      </c>
      <c r="N79" s="89"/>
      <c r="O79" s="93">
        <v>270</v>
      </c>
      <c r="P79" s="94"/>
      <c r="Q79" s="26"/>
    </row>
    <row r="80" spans="1:17" s="11" customFormat="1" ht="100.5" customHeight="1" x14ac:dyDescent="0.25">
      <c r="A80" s="80"/>
      <c r="B80" s="77"/>
      <c r="C80" s="16" t="s">
        <v>7</v>
      </c>
      <c r="D80" s="46" t="s">
        <v>83</v>
      </c>
      <c r="E80" s="46" t="s">
        <v>84</v>
      </c>
      <c r="F80" s="46" t="s">
        <v>85</v>
      </c>
      <c r="G80" s="46" t="s">
        <v>86</v>
      </c>
      <c r="H80" s="46" t="s">
        <v>88</v>
      </c>
      <c r="I80" s="46" t="s">
        <v>89</v>
      </c>
      <c r="J80" s="46" t="s">
        <v>90</v>
      </c>
      <c r="K80" s="46" t="s">
        <v>71</v>
      </c>
      <c r="L80" s="46" t="s">
        <v>72</v>
      </c>
      <c r="M80" s="46" t="s">
        <v>73</v>
      </c>
      <c r="N80" s="46" t="s">
        <v>74</v>
      </c>
      <c r="O80" s="46" t="s">
        <v>75</v>
      </c>
      <c r="P80" s="46" t="s">
        <v>76</v>
      </c>
      <c r="Q80" s="25"/>
    </row>
    <row r="81" spans="1:17" s="11" customFormat="1" ht="20.25" thickBot="1" x14ac:dyDescent="0.3">
      <c r="A81" s="81"/>
      <c r="B81" s="78"/>
      <c r="C81" s="33" t="s">
        <v>8</v>
      </c>
      <c r="D81" s="55">
        <v>13</v>
      </c>
      <c r="E81" s="55">
        <v>14</v>
      </c>
      <c r="F81" s="55">
        <v>14</v>
      </c>
      <c r="G81" s="55">
        <v>14</v>
      </c>
      <c r="H81" s="73">
        <v>11</v>
      </c>
      <c r="I81" s="55">
        <v>13</v>
      </c>
      <c r="J81" s="55">
        <v>14</v>
      </c>
      <c r="K81" s="55">
        <v>12</v>
      </c>
      <c r="L81" s="55">
        <v>13</v>
      </c>
      <c r="M81" s="55">
        <v>11</v>
      </c>
      <c r="N81" s="55">
        <v>13</v>
      </c>
      <c r="O81" s="55">
        <v>14</v>
      </c>
      <c r="P81" s="55">
        <v>13</v>
      </c>
      <c r="Q81" s="42">
        <f>SUM(D81:P81)</f>
        <v>169</v>
      </c>
    </row>
    <row r="82" spans="1:17" s="11" customFormat="1" ht="22.5" customHeight="1" x14ac:dyDescent="0.3">
      <c r="A82" s="79" t="s">
        <v>68</v>
      </c>
      <c r="B82" s="84">
        <v>0.52777777777777779</v>
      </c>
      <c r="C82" s="15" t="s">
        <v>6</v>
      </c>
      <c r="D82" s="34"/>
      <c r="E82" s="52" t="s">
        <v>81</v>
      </c>
      <c r="F82" s="52"/>
      <c r="G82" s="52"/>
      <c r="H82" s="74"/>
      <c r="I82" s="74"/>
      <c r="J82" s="74"/>
      <c r="K82" s="45"/>
      <c r="L82" s="45"/>
      <c r="M82" s="56"/>
      <c r="N82" s="56"/>
      <c r="O82" s="56"/>
      <c r="P82" s="56"/>
      <c r="Q82" s="27"/>
    </row>
    <row r="83" spans="1:17" s="11" customFormat="1" ht="73.5" customHeight="1" x14ac:dyDescent="0.25">
      <c r="A83" s="80"/>
      <c r="B83" s="77"/>
      <c r="C83" s="16" t="s">
        <v>7</v>
      </c>
      <c r="D83" s="46" t="s">
        <v>69</v>
      </c>
      <c r="E83" s="46" t="s">
        <v>87</v>
      </c>
      <c r="F83" s="46"/>
      <c r="G83" s="46"/>
      <c r="H83" s="46"/>
      <c r="I83" s="46"/>
      <c r="J83" s="46"/>
      <c r="K83" s="19"/>
      <c r="L83" s="19"/>
      <c r="M83" s="64"/>
      <c r="N83" s="64"/>
      <c r="O83" s="64"/>
      <c r="P83" s="51"/>
      <c r="Q83" s="25"/>
    </row>
    <row r="84" spans="1:17" s="11" customFormat="1" ht="20.25" thickBot="1" x14ac:dyDescent="0.3">
      <c r="A84" s="81"/>
      <c r="B84" s="78"/>
      <c r="C84" s="33" t="s">
        <v>8</v>
      </c>
      <c r="D84" s="73">
        <v>11</v>
      </c>
      <c r="E84" s="55">
        <v>4</v>
      </c>
      <c r="F84" s="55"/>
      <c r="G84" s="55"/>
      <c r="H84" s="55"/>
      <c r="I84" s="55"/>
      <c r="J84" s="55"/>
      <c r="K84" s="44"/>
      <c r="L84" s="44"/>
      <c r="M84" s="43"/>
      <c r="N84" s="43"/>
      <c r="O84" s="43"/>
      <c r="P84" s="57"/>
      <c r="Q84" s="42">
        <f>SUM(D84:P84)</f>
        <v>15</v>
      </c>
    </row>
    <row r="85" spans="1:17" s="11" customFormat="1" ht="19.5" customHeight="1" x14ac:dyDescent="0.25">
      <c r="A85" s="79" t="s">
        <v>128</v>
      </c>
      <c r="B85" s="84">
        <v>0.68055555555555547</v>
      </c>
      <c r="C85" s="15" t="s">
        <v>6</v>
      </c>
      <c r="D85" s="52" t="s">
        <v>181</v>
      </c>
      <c r="E85" s="52" t="s">
        <v>193</v>
      </c>
      <c r="F85" s="68" t="s">
        <v>179</v>
      </c>
      <c r="G85" s="52" t="s">
        <v>182</v>
      </c>
      <c r="H85" s="68" t="s">
        <v>184</v>
      </c>
      <c r="I85" s="68" t="s">
        <v>185</v>
      </c>
      <c r="J85" s="52"/>
      <c r="K85" s="58"/>
      <c r="L85" s="58"/>
      <c r="M85" s="58"/>
      <c r="N85" s="58"/>
      <c r="O85" s="58"/>
      <c r="P85" s="58"/>
      <c r="Q85" s="27"/>
    </row>
    <row r="86" spans="1:17" s="11" customFormat="1" ht="42" customHeight="1" x14ac:dyDescent="0.25">
      <c r="A86" s="80"/>
      <c r="B86" s="77"/>
      <c r="C86" s="16" t="s">
        <v>7</v>
      </c>
      <c r="D86" s="64" t="s">
        <v>123</v>
      </c>
      <c r="E86" s="39" t="s">
        <v>121</v>
      </c>
      <c r="F86" s="39" t="s">
        <v>115</v>
      </c>
      <c r="G86" s="39" t="s">
        <v>117</v>
      </c>
      <c r="H86" s="39" t="s">
        <v>125</v>
      </c>
      <c r="I86" s="39" t="s">
        <v>127</v>
      </c>
      <c r="J86" s="39"/>
      <c r="K86" s="48"/>
      <c r="L86" s="48"/>
      <c r="M86" s="48"/>
      <c r="N86" s="48"/>
      <c r="O86" s="48"/>
      <c r="P86" s="48"/>
      <c r="Q86" s="25"/>
    </row>
    <row r="87" spans="1:17" s="11" customFormat="1" ht="20.25" customHeight="1" thickBot="1" x14ac:dyDescent="0.3">
      <c r="A87" s="81"/>
      <c r="B87" s="78"/>
      <c r="C87" s="33" t="s">
        <v>8</v>
      </c>
      <c r="D87" s="43">
        <v>22</v>
      </c>
      <c r="E87" s="43">
        <v>25</v>
      </c>
      <c r="F87" s="43">
        <v>23</v>
      </c>
      <c r="G87" s="43">
        <v>25</v>
      </c>
      <c r="H87" s="43">
        <v>36</v>
      </c>
      <c r="I87" s="43">
        <v>37</v>
      </c>
      <c r="J87" s="43"/>
      <c r="K87" s="49"/>
      <c r="L87" s="49"/>
      <c r="M87" s="49"/>
      <c r="N87" s="49"/>
      <c r="O87" s="49"/>
      <c r="P87" s="49"/>
      <c r="Q87" s="42">
        <f>SUM(D87:P87)</f>
        <v>168</v>
      </c>
    </row>
    <row r="88" spans="1:17" s="11" customFormat="1" ht="19.5" customHeight="1" x14ac:dyDescent="0.3">
      <c r="A88" s="79" t="s">
        <v>129</v>
      </c>
      <c r="B88" s="85">
        <v>0.375</v>
      </c>
      <c r="C88" s="15" t="s">
        <v>6</v>
      </c>
      <c r="D88" s="56" t="s">
        <v>179</v>
      </c>
      <c r="E88" s="56" t="s">
        <v>181</v>
      </c>
      <c r="F88" s="56" t="s">
        <v>182</v>
      </c>
      <c r="G88" s="56" t="s">
        <v>184</v>
      </c>
      <c r="H88" s="75" t="s">
        <v>185</v>
      </c>
      <c r="I88" s="75" t="s">
        <v>193</v>
      </c>
      <c r="J88" s="52" t="s">
        <v>94</v>
      </c>
      <c r="K88" s="52"/>
      <c r="L88" s="34"/>
      <c r="M88" s="52"/>
      <c r="N88" s="52"/>
      <c r="O88" s="52"/>
      <c r="P88" s="52"/>
      <c r="Q88" s="27"/>
    </row>
    <row r="89" spans="1:17" s="11" customFormat="1" ht="57" customHeight="1" x14ac:dyDescent="0.25">
      <c r="A89" s="80"/>
      <c r="B89" s="86"/>
      <c r="C89" s="16" t="s">
        <v>7</v>
      </c>
      <c r="D89" s="39" t="s">
        <v>163</v>
      </c>
      <c r="E89" s="39" t="s">
        <v>171</v>
      </c>
      <c r="F89" s="39" t="s">
        <v>169</v>
      </c>
      <c r="G89" s="39" t="s">
        <v>167</v>
      </c>
      <c r="H89" s="39" t="s">
        <v>165</v>
      </c>
      <c r="I89" s="39" t="s">
        <v>173</v>
      </c>
      <c r="J89" s="39" t="s">
        <v>175</v>
      </c>
      <c r="K89" s="64"/>
      <c r="L89" s="19"/>
      <c r="M89" s="47"/>
      <c r="N89" s="47"/>
      <c r="O89" s="47"/>
      <c r="P89" s="47"/>
      <c r="Q89" s="25"/>
    </row>
    <row r="90" spans="1:17" s="11" customFormat="1" ht="20.25" thickBot="1" x14ac:dyDescent="0.3">
      <c r="A90" s="81"/>
      <c r="B90" s="87"/>
      <c r="C90" s="33" t="s">
        <v>8</v>
      </c>
      <c r="D90" s="43">
        <v>23</v>
      </c>
      <c r="E90" s="43">
        <v>22</v>
      </c>
      <c r="F90" s="43">
        <v>25</v>
      </c>
      <c r="G90" s="43">
        <v>36</v>
      </c>
      <c r="H90" s="43">
        <v>37</v>
      </c>
      <c r="I90" s="43">
        <v>25</v>
      </c>
      <c r="J90" s="43">
        <v>27</v>
      </c>
      <c r="K90" s="43"/>
      <c r="L90" s="44"/>
      <c r="M90" s="54"/>
      <c r="N90" s="54"/>
      <c r="O90" s="54"/>
      <c r="P90" s="54"/>
      <c r="Q90" s="42">
        <f>SUM(D90:P90)</f>
        <v>195</v>
      </c>
    </row>
    <row r="91" spans="1:17" s="11" customFormat="1" ht="19.5" customHeight="1" x14ac:dyDescent="0.25">
      <c r="A91" s="79" t="s">
        <v>130</v>
      </c>
      <c r="B91" s="85">
        <v>0.375</v>
      </c>
      <c r="C91" s="15" t="s">
        <v>6</v>
      </c>
      <c r="D91" s="82" t="s">
        <v>188</v>
      </c>
      <c r="E91" s="83"/>
      <c r="F91" s="52"/>
      <c r="G91" s="52"/>
      <c r="H91" s="52"/>
      <c r="I91" s="52"/>
      <c r="J91" s="52"/>
      <c r="K91" s="52"/>
      <c r="L91" s="45"/>
      <c r="M91" s="45"/>
      <c r="N91" s="52"/>
      <c r="O91" s="52"/>
      <c r="P91" s="52"/>
      <c r="Q91" s="27"/>
    </row>
    <row r="92" spans="1:17" s="11" customFormat="1" ht="57" customHeight="1" x14ac:dyDescent="0.25">
      <c r="A92" s="80"/>
      <c r="B92" s="86"/>
      <c r="C92" s="16" t="s">
        <v>7</v>
      </c>
      <c r="D92" s="39" t="s">
        <v>176</v>
      </c>
      <c r="E92" s="39" t="s">
        <v>119</v>
      </c>
      <c r="F92" s="39"/>
      <c r="G92" s="39"/>
      <c r="H92" s="39"/>
      <c r="I92" s="39"/>
      <c r="J92" s="39"/>
      <c r="K92" s="39"/>
      <c r="L92" s="19"/>
      <c r="M92" s="19"/>
      <c r="N92" s="47"/>
      <c r="O92" s="47"/>
      <c r="P92" s="47"/>
      <c r="Q92" s="25"/>
    </row>
    <row r="93" spans="1:17" s="11" customFormat="1" ht="20.25" thickBot="1" x14ac:dyDescent="0.3">
      <c r="A93" s="81"/>
      <c r="B93" s="87"/>
      <c r="C93" s="33" t="s">
        <v>8</v>
      </c>
      <c r="D93" s="43">
        <v>22</v>
      </c>
      <c r="E93" s="43">
        <v>10</v>
      </c>
      <c r="F93" s="43"/>
      <c r="G93" s="43"/>
      <c r="H93" s="43"/>
      <c r="I93" s="43"/>
      <c r="J93" s="43"/>
      <c r="K93" s="43"/>
      <c r="L93" s="44"/>
      <c r="M93" s="44"/>
      <c r="N93" s="54"/>
      <c r="O93" s="54"/>
      <c r="P93" s="54"/>
      <c r="Q93" s="42">
        <f>SUM(D93:P93)</f>
        <v>32</v>
      </c>
    </row>
  </sheetData>
  <mergeCells count="69">
    <mergeCell ref="B6:E6"/>
    <mergeCell ref="B16:B18"/>
    <mergeCell ref="B19:B21"/>
    <mergeCell ref="A7:Q7"/>
    <mergeCell ref="A8:Q8"/>
    <mergeCell ref="D9:P9"/>
    <mergeCell ref="B10:B12"/>
    <mergeCell ref="B13:B15"/>
    <mergeCell ref="A10:A15"/>
    <mergeCell ref="A1:F1"/>
    <mergeCell ref="A2:F2"/>
    <mergeCell ref="A3:F3"/>
    <mergeCell ref="A4:E4"/>
    <mergeCell ref="A5:F5"/>
    <mergeCell ref="B82:B84"/>
    <mergeCell ref="A73:A81"/>
    <mergeCell ref="B52:B54"/>
    <mergeCell ref="A61:A66"/>
    <mergeCell ref="A67:A69"/>
    <mergeCell ref="A70:A72"/>
    <mergeCell ref="A82:A84"/>
    <mergeCell ref="A40:A45"/>
    <mergeCell ref="A46:A51"/>
    <mergeCell ref="A52:A54"/>
    <mergeCell ref="A55:A60"/>
    <mergeCell ref="L70:M70"/>
    <mergeCell ref="B67:B69"/>
    <mergeCell ref="B61:B63"/>
    <mergeCell ref="B64:B66"/>
    <mergeCell ref="B55:B57"/>
    <mergeCell ref="B58:B60"/>
    <mergeCell ref="B70:B72"/>
    <mergeCell ref="H73:I73"/>
    <mergeCell ref="N76:P76"/>
    <mergeCell ref="B79:B81"/>
    <mergeCell ref="D79:E79"/>
    <mergeCell ref="F79:G79"/>
    <mergeCell ref="I79:J79"/>
    <mergeCell ref="K79:L79"/>
    <mergeCell ref="M79:N79"/>
    <mergeCell ref="B76:B78"/>
    <mergeCell ref="D76:E76"/>
    <mergeCell ref="G76:I76"/>
    <mergeCell ref="J76:K76"/>
    <mergeCell ref="L76:M76"/>
    <mergeCell ref="B73:B75"/>
    <mergeCell ref="O79:P79"/>
    <mergeCell ref="D91:E91"/>
    <mergeCell ref="B85:B87"/>
    <mergeCell ref="B88:B90"/>
    <mergeCell ref="A85:A87"/>
    <mergeCell ref="A88:A90"/>
    <mergeCell ref="B91:B93"/>
    <mergeCell ref="A91:A93"/>
    <mergeCell ref="B49:B51"/>
    <mergeCell ref="A16:A21"/>
    <mergeCell ref="A22:A24"/>
    <mergeCell ref="A25:A30"/>
    <mergeCell ref="A31:A36"/>
    <mergeCell ref="A37:A39"/>
    <mergeCell ref="B40:B42"/>
    <mergeCell ref="B43:B45"/>
    <mergeCell ref="B25:B27"/>
    <mergeCell ref="B28:B30"/>
    <mergeCell ref="B46:B48"/>
    <mergeCell ref="B22:B24"/>
    <mergeCell ref="B37:B39"/>
    <mergeCell ref="B31:B33"/>
    <mergeCell ref="B34:B36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bina</vt:lpstr>
      <vt:lpstr>'II bina'!Область_печати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</dc:creator>
  <cp:lastModifiedBy>admin</cp:lastModifiedBy>
  <dcterms:created xsi:type="dcterms:W3CDTF">2022-02-17T16:23:51Z</dcterms:created>
  <dcterms:modified xsi:type="dcterms:W3CDTF">2022-05-18T00:10:58Z</dcterms:modified>
</cp:coreProperties>
</file>