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1840" windowHeight="13140"/>
  </bookViews>
  <sheets>
    <sheet name="Cedvel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9" i="4"/>
  <c r="Q41" l="1"/>
  <c r="Q37"/>
  <c r="Q33"/>
  <c r="Q25"/>
  <c r="Q21"/>
  <c r="Q17"/>
  <c r="Q13"/>
</calcChain>
</file>

<file path=xl/sharedStrings.xml><?xml version="1.0" encoding="utf-8"?>
<sst xmlns="http://schemas.openxmlformats.org/spreadsheetml/2006/main" count="127" uniqueCount="106">
  <si>
    <t>Tələbə sayı</t>
  </si>
  <si>
    <t>Fənn sayı</t>
  </si>
  <si>
    <t>2026/3</t>
  </si>
  <si>
    <t>2458/3</t>
  </si>
  <si>
    <t>2656/3</t>
  </si>
  <si>
    <t>2020/4</t>
  </si>
  <si>
    <t>2454/4</t>
  </si>
  <si>
    <t>16_18_01_2454/4_Mühasibat uçotu və audit</t>
  </si>
  <si>
    <t>2654/4</t>
  </si>
  <si>
    <t>16_18_01_2370_Metrologiya,standartlaşdırma və sertifikasiya mühəndisliyi</t>
  </si>
  <si>
    <t>16_18_01_2122_Biznesin idarə edilməsi</t>
  </si>
  <si>
    <t>16_18_01_2524_Menecment</t>
  </si>
  <si>
    <t>16_18_01_2056_Sənayenin təşkili və idarə edilməsi</t>
  </si>
  <si>
    <t>16_18_02_2425_Mühasibat uçotu və audit</t>
  </si>
  <si>
    <t>16_18_01_2454_Mühasibat uçotu və audit</t>
  </si>
  <si>
    <t>16_18_01_2832_Dünya iqtisadiyyatı</t>
  </si>
  <si>
    <t>2658/2</t>
  </si>
  <si>
    <t>Qrup</t>
  </si>
  <si>
    <t>TƏSDİQ EDİRƏM</t>
  </si>
  <si>
    <t>ARA İMTAHAN CƏDVƏLİ</t>
  </si>
  <si>
    <t>Gün</t>
  </si>
  <si>
    <t>Saat</t>
  </si>
  <si>
    <t>“___” ________ 2022 il</t>
  </si>
  <si>
    <t>2030/2</t>
  </si>
  <si>
    <t>23 iyun</t>
  </si>
  <si>
    <t>16_19_01_2058_Sənayenin təşkili və i/o</t>
  </si>
  <si>
    <t xml:space="preserve">UNEC Qiyabi və əlavə təhsil mərkəzi üzrə 2021/2022-ci tədris ilinin Yaz semestrinin </t>
  </si>
  <si>
    <t>Ara imtahanlar 23 iyun 2022-ci il tarixində, UNEC-in II tədris binasında (Gənclik korpusu) təşkil olunacaq</t>
  </si>
  <si>
    <t>16_20_01_2532_Menecment</t>
  </si>
  <si>
    <t>16_20_01_2030_İqtisadiyyat</t>
  </si>
  <si>
    <t>16_20_02_2429_Mühasibat</t>
  </si>
  <si>
    <t>16_20_01_2030/2_İqtisadiyyat</t>
  </si>
  <si>
    <t>16_20_02_2641_Maliyyə</t>
  </si>
  <si>
    <t>16_20_01_2658/2_Maliyyə</t>
  </si>
  <si>
    <t>16_20_01_2126_Biznesin idarə edilməsi</t>
  </si>
  <si>
    <t>16_20_01_2658_Maliyyə</t>
  </si>
  <si>
    <t>16_18_02_2555_İnformasiya texnologiyaları</t>
  </si>
  <si>
    <t>16_18_01_2586_İnformasiya texnologiyaları</t>
  </si>
  <si>
    <t>16_19_01_2588_İnformasiya texnologiyaları</t>
  </si>
  <si>
    <t>16_19_01_2342_İstehlak mallarının ekspertizası və marketinqi</t>
  </si>
  <si>
    <t>16_19_01_2028_Ekologiya</t>
  </si>
  <si>
    <t>16_19_02_2557_Sistem mühəndisliyi</t>
  </si>
  <si>
    <t>16_21_01_2592_İnformasiya texnologiyaları</t>
  </si>
  <si>
    <t>16_18_01_2020/4_İqtisadiyyat</t>
  </si>
  <si>
    <t>16_18_01_2020_İqtisadiyyat</t>
  </si>
  <si>
    <t xml:space="preserve">16_19_02_2363_İstehlak mallarının ekspertizası və marketinqi </t>
  </si>
  <si>
    <t>16_20_01_2534_Dövlət və bələdiyyə idarəetməsi</t>
  </si>
  <si>
    <t>16_20_01_2836_Beynəlxalq ticarət və logistika</t>
  </si>
  <si>
    <t>16_18_01_2654_Maliyyə</t>
  </si>
  <si>
    <t>16_18_01_2654/4_Maliyyə</t>
  </si>
  <si>
    <t>16_19_01_2530_Menecment</t>
  </si>
  <si>
    <t>16_19_01_2458_Mühasibat uçotu və audit</t>
  </si>
  <si>
    <t>16_18_01_2740_Qida məhsulları mühəndisliyi</t>
  </si>
  <si>
    <t>16_19_01_2458/3_Mühasibat uçotu və audit</t>
  </si>
  <si>
    <t>16_19_01_2528_Dövlət və bələdiyyə idarəetməsi</t>
  </si>
  <si>
    <t>16_18_01_2526_Dövlət və bələdiyyə idarəetməsi</t>
  </si>
  <si>
    <t>16_18_01_2968_Marketinq</t>
  </si>
  <si>
    <t>16_21_01_2538_Dövlət və bələdiyyə idarəetməsi</t>
  </si>
  <si>
    <t>16_18_01_2456_Statistika</t>
  </si>
  <si>
    <t>16_19_02_2427_Mühasibat uçotu və audit</t>
  </si>
  <si>
    <t>16_18_01_2966_Kommersiya</t>
  </si>
  <si>
    <t>16_18_02_2637_Maliyyə</t>
  </si>
  <si>
    <t>16_19_01_2834_Dünya iqtisadiyyatı</t>
  </si>
  <si>
    <t>16_19_01_2124_Biznesin idarə edilməsi</t>
  </si>
  <si>
    <t>16_19_01_2026/3_İqtisadiyyat</t>
  </si>
  <si>
    <t>16_21_01_2746_Qida mühəndisiyi</t>
  </si>
  <si>
    <t>16_19_01_2026_İqtisadiyyat</t>
  </si>
  <si>
    <t>16_21_02_2643_Maliyyə</t>
  </si>
  <si>
    <t>16_21_01_2034_İqtisadiyyat</t>
  </si>
  <si>
    <t>16_21_01_2838_Beynəlxalq ticarət və logistika</t>
  </si>
  <si>
    <t>16_21_01_2976_Marketinq</t>
  </si>
  <si>
    <t>16_18_01_2022_Ekologiya</t>
  </si>
  <si>
    <t>16_19_01_2972_Kommersiya</t>
  </si>
  <si>
    <t>16_20_01_2032_Ekologiya</t>
  </si>
  <si>
    <t>16_19_01_2460_Statistika</t>
  </si>
  <si>
    <t>16_19_01_2970_Marketinq</t>
  </si>
  <si>
    <t>16_21_01_2036_Ekologiya</t>
  </si>
  <si>
    <t>16_20_01_2590_İnformasiya texnologiyaları</t>
  </si>
  <si>
    <t>16_21_01_2040_Sosial iş</t>
  </si>
  <si>
    <t>16_19_02_2639_Maliyyə</t>
  </si>
  <si>
    <t>16_19_01_2656/3_Maliyyə</t>
  </si>
  <si>
    <t>16_21_01_2128_Biznesin idarə edilməsi</t>
  </si>
  <si>
    <t>16_19_01_2656_Maliyyə</t>
  </si>
  <si>
    <t>16_21_02_2431_Mühasibat</t>
  </si>
  <si>
    <t>16_21_01_2536_Menecment</t>
  </si>
  <si>
    <t>16_21_01_2464_Mühasibat</t>
  </si>
  <si>
    <t>16_20_01_2744_Qida mühəndisliyi</t>
  </si>
  <si>
    <t>16_21_01_2660_Maliyyə</t>
  </si>
  <si>
    <t>16_19_02_2015_İqtisadiyyat</t>
  </si>
  <si>
    <t xml:space="preserve">16_18_02_2361_İstehlak mallarının ekspertizası və marketinqi </t>
  </si>
  <si>
    <t>16_18_01_2340_İstehlak mallarının ekspertizası və marketinqi</t>
  </si>
  <si>
    <t>16_19_01_2742_Qida məhsulları mühəndisliyi</t>
  </si>
  <si>
    <t>16_20_01_2462_Mühasibat</t>
  </si>
  <si>
    <t>UNEC-in tədris üzrə</t>
  </si>
  <si>
    <t>prorektoru_____________________i.f.d. G.C.Musayev</t>
  </si>
  <si>
    <t xml:space="preserve">                 (imza)</t>
  </si>
  <si>
    <t>16_16_01_B-1_2903yq_Biotexnologiya</t>
  </si>
  <si>
    <t>16_16_01_DN-1_1302yq_Dövrələr nəzəriyyəsi</t>
  </si>
  <si>
    <t>16_16_01_E-1_1303yq_Elektronikanın əsasları</t>
  </si>
  <si>
    <t>16_16_01_EN-1_3105yq_Ehtimal nəzəriyyəsi və riyazi statistika</t>
  </si>
  <si>
    <t>16_16_01_K-1_1317yq_Kimya-2</t>
  </si>
  <si>
    <t>16_16_01_M-1_1909yq_Makroiqtisadiyyat</t>
  </si>
  <si>
    <t>16_16_01_MİT_2105yq_Milli iqtisadi təhlükəsizlik</t>
  </si>
  <si>
    <t>16_16_01_X-2_3902yq_Xarici dil-2(ingilis dili)</t>
  </si>
  <si>
    <t>16_20_01_2974_Marketinq</t>
  </si>
  <si>
    <t xml:space="preserve">16_19_01_2372_Metrologiya, standartlaşdırma və sertifikasiya mühəndisliyi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</si>
</sst>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35"/>
      <name val="Times New Roman"/>
      <family val="1"/>
    </font>
    <font>
      <b/>
      <sz val="35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b/>
      <sz val="16"/>
      <color rgb="FFFF0000"/>
      <name val="Times New Roman"/>
      <family val="1"/>
    </font>
    <font>
      <sz val="16"/>
      <color theme="1"/>
      <name val="Times New Roman"/>
      <family val="1"/>
    </font>
    <font>
      <sz val="16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color rgb="FF071E5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/>
    <xf numFmtId="0" fontId="5" fillId="0" borderId="0" xfId="1" applyFont="1" applyFill="1" applyBorder="1"/>
    <xf numFmtId="0" fontId="5" fillId="0" borderId="0" xfId="1" applyFont="1" applyFill="1"/>
    <xf numFmtId="0" fontId="4" fillId="2" borderId="0" xfId="1" applyFont="1" applyFill="1" applyAlignment="1">
      <alignment vertical="center"/>
    </xf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1" fillId="0" borderId="0" xfId="1" applyFont="1" applyFill="1"/>
    <xf numFmtId="0" fontId="7" fillId="0" borderId="0" xfId="1" applyFont="1" applyFill="1"/>
    <xf numFmtId="0" fontId="8" fillId="2" borderId="0" xfId="1" applyFont="1" applyFill="1" applyAlignment="1">
      <alignment horizontal="center" vertical="center"/>
    </xf>
    <xf numFmtId="0" fontId="1" fillId="2" borderId="0" xfId="1" applyFont="1" applyFill="1"/>
    <xf numFmtId="0" fontId="11" fillId="0" borderId="18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4" fillId="0" borderId="0" xfId="0" applyFont="1"/>
    <xf numFmtId="0" fontId="19" fillId="0" borderId="26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/>
    <xf numFmtId="0" fontId="15" fillId="0" borderId="3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20" fillId="0" borderId="2" xfId="0" applyFont="1" applyFill="1" applyBorder="1"/>
    <xf numFmtId="0" fontId="17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4" fillId="0" borderId="26" xfId="0" applyFont="1" applyFill="1" applyBorder="1"/>
    <xf numFmtId="0" fontId="15" fillId="0" borderId="2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24" fillId="0" borderId="2" xfId="1" applyNumberFormat="1" applyFont="1" applyFill="1" applyBorder="1" applyAlignment="1">
      <alignment vertical="center" wrapText="1"/>
    </xf>
    <xf numFmtId="0" fontId="14" fillId="0" borderId="2" xfId="0" applyFont="1" applyFill="1" applyBorder="1"/>
    <xf numFmtId="0" fontId="2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19" fillId="0" borderId="4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20" fontId="23" fillId="0" borderId="11" xfId="0" applyNumberFormat="1" applyFont="1" applyBorder="1" applyAlignment="1">
      <alignment horizontal="center" vertical="center"/>
    </xf>
    <xf numFmtId="20" fontId="23" fillId="0" borderId="12" xfId="0" applyNumberFormat="1" applyFont="1" applyBorder="1" applyAlignment="1">
      <alignment horizontal="center" vertical="center"/>
    </xf>
    <xf numFmtId="20" fontId="23" fillId="0" borderId="13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20" fontId="23" fillId="0" borderId="47" xfId="0" applyNumberFormat="1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14" xfId="0" applyFont="1" applyBorder="1" applyAlignment="1">
      <alignment horizontal="center" vertical="center" textRotation="90"/>
    </xf>
    <xf numFmtId="0" fontId="22" fillId="0" borderId="17" xfId="0" applyFont="1" applyBorder="1" applyAlignment="1">
      <alignment horizontal="center" vertical="center" textRotation="90"/>
    </xf>
    <xf numFmtId="0" fontId="22" fillId="0" borderId="15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20" fontId="23" fillId="0" borderId="20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A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2"/>
  <sheetViews>
    <sheetView tabSelected="1" zoomScale="60" zoomScaleNormal="60" workbookViewId="0">
      <selection activeCell="I17" sqref="I17"/>
    </sheetView>
  </sheetViews>
  <sheetFormatPr defaultRowHeight="15.75"/>
  <cols>
    <col min="2" max="2" width="13.42578125" customWidth="1"/>
    <col min="3" max="3" width="12.5703125" style="30" customWidth="1"/>
    <col min="4" max="16" width="24.140625" style="1" customWidth="1"/>
    <col min="17" max="17" width="11.42578125" style="1" customWidth="1"/>
    <col min="18" max="37" width="23.140625" style="1" customWidth="1"/>
    <col min="39" max="39" width="31.7109375" customWidth="1"/>
  </cols>
  <sheetData>
    <row r="1" spans="1:37" s="5" customFormat="1" ht="21" customHeight="1">
      <c r="A1" s="107" t="s">
        <v>18</v>
      </c>
      <c r="B1" s="107"/>
      <c r="C1" s="107"/>
      <c r="D1" s="107"/>
      <c r="E1" s="107"/>
      <c r="F1" s="107"/>
      <c r="G1" s="31"/>
      <c r="H1" s="2"/>
      <c r="I1" s="3"/>
      <c r="J1" s="3"/>
      <c r="K1" s="4"/>
      <c r="L1" s="4"/>
      <c r="M1" s="4"/>
      <c r="N1" s="4"/>
      <c r="O1" s="4"/>
      <c r="P1" s="4"/>
      <c r="Q1" s="4"/>
      <c r="R1" s="4"/>
    </row>
    <row r="2" spans="1:37" s="6" customFormat="1" ht="21" customHeight="1">
      <c r="A2" s="108" t="s">
        <v>93</v>
      </c>
      <c r="B2" s="108"/>
      <c r="C2" s="108"/>
      <c r="D2" s="108"/>
      <c r="E2" s="108"/>
      <c r="F2" s="108"/>
      <c r="G2" s="38"/>
      <c r="H2" s="2"/>
      <c r="I2" s="3"/>
      <c r="J2" s="3"/>
      <c r="K2" s="32"/>
      <c r="L2" s="32"/>
      <c r="M2" s="32"/>
      <c r="N2" s="32"/>
      <c r="O2" s="32"/>
      <c r="P2" s="32"/>
      <c r="Q2" s="32"/>
      <c r="R2" s="32"/>
    </row>
    <row r="3" spans="1:37" s="6" customFormat="1" ht="46.5" customHeight="1">
      <c r="A3" s="108" t="s">
        <v>94</v>
      </c>
      <c r="B3" s="108"/>
      <c r="C3" s="108"/>
      <c r="D3" s="108"/>
      <c r="E3" s="108"/>
      <c r="F3" s="108"/>
      <c r="G3" s="38"/>
      <c r="H3" s="2"/>
      <c r="I3" s="2"/>
      <c r="J3" s="3"/>
      <c r="K3" s="7"/>
      <c r="L3" s="32"/>
      <c r="M3" s="32"/>
      <c r="N3" s="32"/>
      <c r="O3" s="32"/>
      <c r="P3" s="32"/>
      <c r="Q3" s="32"/>
      <c r="R3" s="32"/>
    </row>
    <row r="4" spans="1:37" s="6" customFormat="1" ht="20.25">
      <c r="A4" s="109" t="s">
        <v>95</v>
      </c>
      <c r="B4" s="109"/>
      <c r="C4" s="109"/>
      <c r="D4" s="109"/>
      <c r="E4" s="109"/>
      <c r="F4" s="38"/>
      <c r="G4" s="38"/>
      <c r="H4" s="3"/>
      <c r="I4" s="2"/>
      <c r="J4" s="3"/>
      <c r="K4" s="7"/>
      <c r="L4" s="32"/>
      <c r="M4" s="32"/>
      <c r="N4" s="32"/>
      <c r="O4" s="32"/>
      <c r="P4" s="32"/>
      <c r="Q4" s="32"/>
      <c r="R4" s="32"/>
    </row>
    <row r="5" spans="1:37" s="6" customFormat="1" ht="37.5" customHeight="1">
      <c r="A5" s="107" t="s">
        <v>22</v>
      </c>
      <c r="B5" s="107"/>
      <c r="C5" s="107"/>
      <c r="D5" s="107"/>
      <c r="E5" s="107"/>
      <c r="F5" s="107"/>
      <c r="G5" s="31"/>
      <c r="H5" s="3"/>
      <c r="I5" s="2"/>
      <c r="J5" s="3"/>
      <c r="K5" s="7"/>
      <c r="L5" s="32"/>
      <c r="M5" s="32"/>
      <c r="N5" s="32"/>
      <c r="O5" s="32"/>
      <c r="P5" s="32"/>
      <c r="Q5" s="32"/>
      <c r="R5" s="32"/>
    </row>
    <row r="6" spans="1:37" s="11" customFormat="1" ht="19.149999999999999" customHeight="1">
      <c r="A6" s="14"/>
      <c r="B6" s="13"/>
      <c r="C6" s="106"/>
      <c r="D6" s="106"/>
      <c r="E6" s="106"/>
      <c r="F6" s="106"/>
      <c r="G6" s="8"/>
      <c r="H6" s="8"/>
      <c r="I6" s="9"/>
      <c r="J6" s="9"/>
      <c r="K6" s="9"/>
      <c r="L6" s="9"/>
      <c r="M6" s="10"/>
      <c r="N6" s="14"/>
      <c r="O6" s="14"/>
      <c r="P6" s="14"/>
      <c r="Q6" s="14"/>
    </row>
    <row r="7" spans="1:37" s="12" customFormat="1" ht="94.5" customHeight="1">
      <c r="A7" s="95" t="s">
        <v>26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37" s="12" customFormat="1" ht="44.25">
      <c r="A8" s="96" t="s">
        <v>19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</row>
    <row r="9" spans="1:37" ht="33" customHeight="1" thickBot="1">
      <c r="A9" s="97" t="s">
        <v>27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37" ht="20.25" thickBot="1">
      <c r="A10" s="15" t="s">
        <v>20</v>
      </c>
      <c r="B10" s="16" t="s">
        <v>21</v>
      </c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37" s="24" customFormat="1" ht="19.149999999999999" customHeight="1">
      <c r="A11" s="99" t="s">
        <v>24</v>
      </c>
      <c r="B11" s="87">
        <v>0.375</v>
      </c>
      <c r="C11" s="104" t="s">
        <v>17</v>
      </c>
      <c r="D11" s="51" t="s">
        <v>6</v>
      </c>
      <c r="E11" s="52">
        <v>2454</v>
      </c>
      <c r="F11" s="52">
        <v>2425</v>
      </c>
      <c r="G11" s="52">
        <v>2832</v>
      </c>
      <c r="H11" s="52">
        <v>2370</v>
      </c>
      <c r="I11" s="52">
        <v>2056</v>
      </c>
      <c r="J11" s="52">
        <v>2122</v>
      </c>
      <c r="K11" s="27">
        <v>2524</v>
      </c>
      <c r="L11" s="27">
        <v>2740</v>
      </c>
      <c r="M11" s="27">
        <v>2022</v>
      </c>
      <c r="N11" s="53">
        <v>2590</v>
      </c>
      <c r="O11" s="39"/>
      <c r="P11" s="39"/>
      <c r="Q11" s="23"/>
      <c r="R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</row>
    <row r="12" spans="1:37" ht="94.5" customHeight="1">
      <c r="A12" s="100"/>
      <c r="B12" s="102"/>
      <c r="C12" s="91"/>
      <c r="D12" s="54" t="s">
        <v>7</v>
      </c>
      <c r="E12" s="20" t="s">
        <v>14</v>
      </c>
      <c r="F12" s="20" t="s">
        <v>13</v>
      </c>
      <c r="G12" s="20" t="s">
        <v>15</v>
      </c>
      <c r="H12" s="20" t="s">
        <v>9</v>
      </c>
      <c r="I12" s="20" t="s">
        <v>12</v>
      </c>
      <c r="J12" s="20" t="s">
        <v>10</v>
      </c>
      <c r="K12" s="20" t="s">
        <v>11</v>
      </c>
      <c r="L12" s="20" t="s">
        <v>52</v>
      </c>
      <c r="M12" s="20" t="s">
        <v>71</v>
      </c>
      <c r="N12" s="55" t="s">
        <v>77</v>
      </c>
      <c r="O12" s="34"/>
      <c r="P12" s="34"/>
      <c r="Q12" s="17"/>
    </row>
    <row r="13" spans="1:37">
      <c r="A13" s="100"/>
      <c r="B13" s="102"/>
      <c r="C13" s="28" t="s">
        <v>0</v>
      </c>
      <c r="D13" s="54">
        <v>22</v>
      </c>
      <c r="E13" s="20">
        <v>21</v>
      </c>
      <c r="F13" s="20">
        <v>12</v>
      </c>
      <c r="G13" s="20">
        <v>23</v>
      </c>
      <c r="H13" s="20">
        <v>15</v>
      </c>
      <c r="I13" s="20">
        <v>20</v>
      </c>
      <c r="J13" s="20">
        <v>23</v>
      </c>
      <c r="K13" s="20">
        <v>25</v>
      </c>
      <c r="L13" s="20">
        <v>13</v>
      </c>
      <c r="M13" s="20">
        <v>19</v>
      </c>
      <c r="N13" s="55">
        <v>15</v>
      </c>
      <c r="O13" s="34"/>
      <c r="P13" s="34"/>
      <c r="Q13" s="17">
        <f>SUM(D13:P13)</f>
        <v>208</v>
      </c>
    </row>
    <row r="14" spans="1:37" ht="16.5" thickBot="1">
      <c r="A14" s="100"/>
      <c r="B14" s="103"/>
      <c r="C14" s="29" t="s">
        <v>1</v>
      </c>
      <c r="D14" s="56">
        <v>5</v>
      </c>
      <c r="E14" s="22">
        <v>5</v>
      </c>
      <c r="F14" s="22">
        <v>5</v>
      </c>
      <c r="G14" s="22">
        <v>5</v>
      </c>
      <c r="H14" s="22">
        <v>5</v>
      </c>
      <c r="I14" s="22">
        <v>5</v>
      </c>
      <c r="J14" s="22">
        <v>5</v>
      </c>
      <c r="K14" s="22">
        <v>5</v>
      </c>
      <c r="L14" s="22">
        <v>5</v>
      </c>
      <c r="M14" s="57">
        <v>5</v>
      </c>
      <c r="N14" s="57">
        <v>5</v>
      </c>
      <c r="O14" s="36"/>
      <c r="P14" s="36"/>
      <c r="Q14" s="18"/>
    </row>
    <row r="15" spans="1:37" s="24" customFormat="1" ht="21">
      <c r="A15" s="100"/>
      <c r="B15" s="87">
        <v>0.41666666666666669</v>
      </c>
      <c r="C15" s="90" t="s">
        <v>17</v>
      </c>
      <c r="D15" s="58" t="s">
        <v>8</v>
      </c>
      <c r="E15" s="59">
        <v>2654</v>
      </c>
      <c r="F15" s="27">
        <v>2526</v>
      </c>
      <c r="G15" s="27">
        <v>2968</v>
      </c>
      <c r="H15" s="27">
        <v>2456</v>
      </c>
      <c r="I15" s="53">
        <v>2966</v>
      </c>
      <c r="J15" s="27">
        <v>2637</v>
      </c>
      <c r="K15" s="27">
        <v>2032</v>
      </c>
      <c r="L15" s="27">
        <v>2744</v>
      </c>
      <c r="M15" s="60">
        <v>2361</v>
      </c>
      <c r="N15" s="60">
        <v>2340</v>
      </c>
      <c r="O15" s="27"/>
      <c r="P15" s="27"/>
      <c r="Q15" s="23"/>
      <c r="R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37" ht="80.25" customHeight="1">
      <c r="A16" s="100"/>
      <c r="B16" s="102"/>
      <c r="C16" s="91"/>
      <c r="D16" s="54" t="s">
        <v>49</v>
      </c>
      <c r="E16" s="20" t="s">
        <v>48</v>
      </c>
      <c r="F16" s="20" t="s">
        <v>55</v>
      </c>
      <c r="G16" s="20" t="s">
        <v>56</v>
      </c>
      <c r="H16" s="20" t="s">
        <v>58</v>
      </c>
      <c r="I16" s="55" t="s">
        <v>60</v>
      </c>
      <c r="J16" s="55" t="s">
        <v>61</v>
      </c>
      <c r="K16" s="20" t="s">
        <v>73</v>
      </c>
      <c r="L16" s="20" t="s">
        <v>86</v>
      </c>
      <c r="M16" s="21" t="s">
        <v>89</v>
      </c>
      <c r="N16" s="21" t="s">
        <v>90</v>
      </c>
      <c r="O16" s="20"/>
      <c r="P16" s="20"/>
      <c r="Q16" s="17"/>
    </row>
    <row r="17" spans="1:37">
      <c r="A17" s="100"/>
      <c r="B17" s="102"/>
      <c r="C17" s="28" t="s">
        <v>0</v>
      </c>
      <c r="D17" s="54">
        <v>31</v>
      </c>
      <c r="E17" s="20">
        <v>27</v>
      </c>
      <c r="F17" s="20">
        <v>24</v>
      </c>
      <c r="G17" s="20">
        <v>19</v>
      </c>
      <c r="H17" s="20">
        <v>8</v>
      </c>
      <c r="I17" s="55">
        <v>10</v>
      </c>
      <c r="J17" s="20">
        <v>21</v>
      </c>
      <c r="K17" s="20">
        <v>13</v>
      </c>
      <c r="L17" s="20">
        <v>19</v>
      </c>
      <c r="M17" s="34">
        <v>13</v>
      </c>
      <c r="N17" s="34">
        <v>20</v>
      </c>
      <c r="O17" s="20"/>
      <c r="P17" s="20"/>
      <c r="Q17" s="17">
        <f>SUM(D17:P17)</f>
        <v>205</v>
      </c>
    </row>
    <row r="18" spans="1:37" ht="16.5" thickBot="1">
      <c r="A18" s="100"/>
      <c r="B18" s="103"/>
      <c r="C18" s="29" t="s">
        <v>1</v>
      </c>
      <c r="D18" s="56">
        <v>5</v>
      </c>
      <c r="E18" s="22">
        <v>5</v>
      </c>
      <c r="F18" s="22">
        <v>5</v>
      </c>
      <c r="G18" s="22">
        <v>5</v>
      </c>
      <c r="H18" s="22">
        <v>5</v>
      </c>
      <c r="I18" s="22">
        <v>5</v>
      </c>
      <c r="J18" s="22">
        <v>5</v>
      </c>
      <c r="K18" s="57">
        <v>5</v>
      </c>
      <c r="L18" s="22">
        <v>5</v>
      </c>
      <c r="M18" s="22">
        <v>6</v>
      </c>
      <c r="N18" s="22">
        <v>6</v>
      </c>
      <c r="O18" s="22"/>
      <c r="P18" s="22"/>
      <c r="Q18" s="18"/>
    </row>
    <row r="19" spans="1:37" s="24" customFormat="1" ht="21">
      <c r="A19" s="100"/>
      <c r="B19" s="87">
        <v>0.45833333333333331</v>
      </c>
      <c r="C19" s="90" t="s">
        <v>17</v>
      </c>
      <c r="D19" s="61">
        <v>2555</v>
      </c>
      <c r="E19" s="60">
        <v>2586</v>
      </c>
      <c r="F19" s="52" t="s">
        <v>5</v>
      </c>
      <c r="G19" s="27">
        <v>2020</v>
      </c>
      <c r="H19" s="27">
        <v>2534</v>
      </c>
      <c r="I19" s="27">
        <v>2974</v>
      </c>
      <c r="J19" s="27">
        <v>2836</v>
      </c>
      <c r="K19" s="27">
        <v>2462</v>
      </c>
      <c r="L19" s="62"/>
      <c r="M19" s="62"/>
      <c r="N19" s="62"/>
      <c r="O19" s="25"/>
      <c r="P19" s="25"/>
      <c r="Q19" s="26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1:37" ht="80.25" customHeight="1">
      <c r="A20" s="100"/>
      <c r="B20" s="102"/>
      <c r="C20" s="91"/>
      <c r="D20" s="63" t="s">
        <v>36</v>
      </c>
      <c r="E20" s="21" t="s">
        <v>37</v>
      </c>
      <c r="F20" s="21" t="s">
        <v>43</v>
      </c>
      <c r="G20" s="21" t="s">
        <v>44</v>
      </c>
      <c r="H20" s="21" t="s">
        <v>46</v>
      </c>
      <c r="I20" s="20" t="s">
        <v>104</v>
      </c>
      <c r="J20" s="20" t="s">
        <v>47</v>
      </c>
      <c r="K20" s="21" t="s">
        <v>92</v>
      </c>
      <c r="L20" s="64"/>
      <c r="M20" s="64"/>
      <c r="N20" s="64"/>
      <c r="O20" s="20"/>
      <c r="P20" s="20"/>
      <c r="Q20" s="17"/>
    </row>
    <row r="21" spans="1:37">
      <c r="A21" s="100"/>
      <c r="B21" s="102"/>
      <c r="C21" s="28" t="s">
        <v>0</v>
      </c>
      <c r="D21" s="65">
        <v>6</v>
      </c>
      <c r="E21" s="34">
        <v>13</v>
      </c>
      <c r="F21" s="34">
        <v>19</v>
      </c>
      <c r="G21" s="21">
        <v>24</v>
      </c>
      <c r="H21" s="21">
        <v>35</v>
      </c>
      <c r="I21" s="20">
        <v>16</v>
      </c>
      <c r="J21" s="20">
        <v>20</v>
      </c>
      <c r="K21" s="21">
        <v>27</v>
      </c>
      <c r="L21" s="64"/>
      <c r="M21" s="64"/>
      <c r="N21" s="64"/>
      <c r="O21" s="20"/>
      <c r="P21" s="20"/>
      <c r="Q21" s="17">
        <f>SUM(D21:P21)</f>
        <v>160</v>
      </c>
    </row>
    <row r="22" spans="1:37" ht="16.5" thickBot="1">
      <c r="A22" s="100"/>
      <c r="B22" s="103"/>
      <c r="C22" s="29" t="s">
        <v>1</v>
      </c>
      <c r="D22" s="56">
        <v>4</v>
      </c>
      <c r="E22" s="22">
        <v>4</v>
      </c>
      <c r="F22" s="36">
        <v>4</v>
      </c>
      <c r="G22" s="22">
        <v>4</v>
      </c>
      <c r="H22" s="22">
        <v>4</v>
      </c>
      <c r="I22" s="22">
        <v>3</v>
      </c>
      <c r="J22" s="22">
        <v>3</v>
      </c>
      <c r="K22" s="22">
        <v>3</v>
      </c>
      <c r="L22" s="66"/>
      <c r="M22" s="66"/>
      <c r="N22" s="66"/>
      <c r="O22" s="22"/>
      <c r="P22" s="22"/>
      <c r="Q22" s="18"/>
    </row>
    <row r="23" spans="1:37" s="24" customFormat="1" ht="21">
      <c r="A23" s="100"/>
      <c r="B23" s="87">
        <v>0.49305555555555558</v>
      </c>
      <c r="C23" s="90" t="s">
        <v>17</v>
      </c>
      <c r="D23" s="61">
        <v>2532</v>
      </c>
      <c r="E23" s="60">
        <v>2030</v>
      </c>
      <c r="F23" s="60">
        <v>2429</v>
      </c>
      <c r="G23" s="60" t="s">
        <v>23</v>
      </c>
      <c r="H23" s="60">
        <v>2641</v>
      </c>
      <c r="I23" s="27" t="s">
        <v>16</v>
      </c>
      <c r="J23" s="27">
        <v>2126</v>
      </c>
      <c r="K23" s="52">
        <v>2658</v>
      </c>
      <c r="L23" s="62"/>
      <c r="M23" s="62"/>
      <c r="N23" s="62"/>
      <c r="O23" s="62"/>
      <c r="P23" s="62"/>
      <c r="Q23" s="23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7" ht="80.25" customHeight="1">
      <c r="A24" s="100"/>
      <c r="B24" s="102"/>
      <c r="C24" s="91"/>
      <c r="D24" s="63" t="s">
        <v>28</v>
      </c>
      <c r="E24" s="21" t="s">
        <v>29</v>
      </c>
      <c r="F24" s="21" t="s">
        <v>30</v>
      </c>
      <c r="G24" s="21" t="s">
        <v>31</v>
      </c>
      <c r="H24" s="21" t="s">
        <v>32</v>
      </c>
      <c r="I24" s="20" t="s">
        <v>33</v>
      </c>
      <c r="J24" s="20" t="s">
        <v>34</v>
      </c>
      <c r="K24" s="21" t="s">
        <v>35</v>
      </c>
      <c r="L24" s="64"/>
      <c r="M24" s="64"/>
      <c r="N24" s="64"/>
      <c r="O24" s="64"/>
      <c r="P24" s="64"/>
      <c r="Q24" s="17"/>
    </row>
    <row r="25" spans="1:37">
      <c r="A25" s="100"/>
      <c r="B25" s="102"/>
      <c r="C25" s="28" t="s">
        <v>0</v>
      </c>
      <c r="D25" s="65">
        <v>26</v>
      </c>
      <c r="E25" s="34">
        <v>23</v>
      </c>
      <c r="F25" s="34">
        <v>22</v>
      </c>
      <c r="G25" s="34">
        <v>22</v>
      </c>
      <c r="H25" s="34">
        <v>25</v>
      </c>
      <c r="I25" s="20">
        <v>26</v>
      </c>
      <c r="J25" s="20">
        <v>32</v>
      </c>
      <c r="K25" s="34">
        <v>32</v>
      </c>
      <c r="L25" s="64"/>
      <c r="M25" s="64"/>
      <c r="N25" s="64"/>
      <c r="O25" s="64"/>
      <c r="P25" s="64"/>
      <c r="Q25" s="45">
        <f>SUM(D25:P25)</f>
        <v>208</v>
      </c>
    </row>
    <row r="26" spans="1:37" ht="16.5" thickBot="1">
      <c r="A26" s="100"/>
      <c r="B26" s="103"/>
      <c r="C26" s="48" t="s">
        <v>1</v>
      </c>
      <c r="D26" s="67">
        <v>3</v>
      </c>
      <c r="E26" s="33">
        <v>3</v>
      </c>
      <c r="F26" s="33">
        <v>3</v>
      </c>
      <c r="G26" s="33">
        <v>3</v>
      </c>
      <c r="H26" s="33">
        <v>3</v>
      </c>
      <c r="I26" s="33">
        <v>3</v>
      </c>
      <c r="J26" s="33">
        <v>3</v>
      </c>
      <c r="K26" s="68">
        <v>3</v>
      </c>
      <c r="L26" s="69"/>
      <c r="M26" s="69"/>
      <c r="N26" s="69"/>
      <c r="O26" s="69"/>
      <c r="P26" s="69"/>
      <c r="Q26" s="46"/>
    </row>
    <row r="27" spans="1:37" s="24" customFormat="1" ht="21">
      <c r="A27" s="100"/>
      <c r="B27" s="87">
        <v>0.52083333333333337</v>
      </c>
      <c r="C27" s="90" t="s">
        <v>17</v>
      </c>
      <c r="D27" s="58">
        <v>2464</v>
      </c>
      <c r="E27" s="53">
        <v>2536</v>
      </c>
      <c r="F27" s="27">
        <v>2746</v>
      </c>
      <c r="G27" s="27">
        <v>2538</v>
      </c>
      <c r="H27" s="53">
        <v>2643</v>
      </c>
      <c r="I27" s="53">
        <v>2431</v>
      </c>
      <c r="J27" s="70"/>
      <c r="K27" s="70"/>
      <c r="L27" s="70"/>
      <c r="M27" s="70"/>
      <c r="N27" s="70"/>
      <c r="O27" s="70"/>
      <c r="P27" s="71"/>
      <c r="Q27" s="47"/>
      <c r="R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  <row r="28" spans="1:37" ht="80.25" customHeight="1">
      <c r="A28" s="100"/>
      <c r="B28" s="88"/>
      <c r="C28" s="91"/>
      <c r="D28" s="54" t="s">
        <v>85</v>
      </c>
      <c r="E28" s="55" t="s">
        <v>84</v>
      </c>
      <c r="F28" s="20" t="s">
        <v>65</v>
      </c>
      <c r="G28" s="20" t="s">
        <v>57</v>
      </c>
      <c r="H28" s="55" t="s">
        <v>67</v>
      </c>
      <c r="I28" s="55" t="s">
        <v>83</v>
      </c>
      <c r="J28" s="72" t="s">
        <v>102</v>
      </c>
      <c r="K28" s="72" t="s">
        <v>99</v>
      </c>
      <c r="L28" s="72" t="s">
        <v>100</v>
      </c>
      <c r="M28" s="72" t="s">
        <v>101</v>
      </c>
      <c r="N28" s="72" t="s">
        <v>103</v>
      </c>
      <c r="O28" s="72" t="s">
        <v>96</v>
      </c>
      <c r="P28" s="64"/>
      <c r="Q28" s="45"/>
    </row>
    <row r="29" spans="1:37" ht="15.75" customHeight="1">
      <c r="A29" s="100"/>
      <c r="B29" s="88"/>
      <c r="C29" s="28" t="s">
        <v>0</v>
      </c>
      <c r="D29" s="54">
        <v>25</v>
      </c>
      <c r="E29" s="55">
        <v>17</v>
      </c>
      <c r="F29" s="20">
        <v>12</v>
      </c>
      <c r="G29" s="20">
        <v>13</v>
      </c>
      <c r="H29" s="55">
        <v>12</v>
      </c>
      <c r="I29" s="55">
        <v>16</v>
      </c>
      <c r="J29" s="72">
        <v>7</v>
      </c>
      <c r="K29" s="72">
        <v>34</v>
      </c>
      <c r="L29" s="72">
        <v>3</v>
      </c>
      <c r="M29" s="72">
        <v>45</v>
      </c>
      <c r="N29" s="72">
        <v>19</v>
      </c>
      <c r="O29" s="72">
        <v>4</v>
      </c>
      <c r="P29" s="64"/>
      <c r="Q29" s="45">
        <f>SUM(D29:P29)</f>
        <v>207</v>
      </c>
    </row>
    <row r="30" spans="1:37" ht="16.5" customHeight="1" thickBot="1">
      <c r="A30" s="100"/>
      <c r="B30" s="105"/>
      <c r="C30" s="79" t="s">
        <v>1</v>
      </c>
      <c r="D30" s="67">
        <v>5</v>
      </c>
      <c r="E30" s="33">
        <v>5</v>
      </c>
      <c r="F30" s="33">
        <v>5</v>
      </c>
      <c r="G30" s="33">
        <v>5</v>
      </c>
      <c r="H30" s="33">
        <v>5</v>
      </c>
      <c r="I30" s="80">
        <v>5</v>
      </c>
      <c r="J30" s="33">
        <v>1</v>
      </c>
      <c r="K30" s="33">
        <v>1</v>
      </c>
      <c r="L30" s="33">
        <v>1</v>
      </c>
      <c r="M30" s="33">
        <v>1</v>
      </c>
      <c r="N30" s="33">
        <v>1</v>
      </c>
      <c r="O30" s="33">
        <v>1</v>
      </c>
      <c r="P30" s="69"/>
      <c r="Q30" s="85"/>
    </row>
    <row r="31" spans="1:37" s="24" customFormat="1" ht="21">
      <c r="A31" s="100"/>
      <c r="B31" s="87">
        <v>0.5625</v>
      </c>
      <c r="C31" s="90" t="s">
        <v>17</v>
      </c>
      <c r="D31" s="58">
        <v>2530</v>
      </c>
      <c r="E31" s="27">
        <v>2458</v>
      </c>
      <c r="F31" s="27" t="s">
        <v>3</v>
      </c>
      <c r="G31" s="27">
        <v>2026</v>
      </c>
      <c r="H31" s="52">
        <v>2058</v>
      </c>
      <c r="I31" s="27">
        <v>2427</v>
      </c>
      <c r="J31" s="27">
        <v>2834</v>
      </c>
      <c r="K31" s="27">
        <v>2128</v>
      </c>
      <c r="L31" s="27" t="s">
        <v>2</v>
      </c>
      <c r="M31" s="71"/>
      <c r="N31" s="71"/>
      <c r="O31" s="27"/>
      <c r="P31" s="27"/>
      <c r="Q31" s="47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 ht="80.25" customHeight="1">
      <c r="A32" s="100"/>
      <c r="B32" s="88"/>
      <c r="C32" s="91"/>
      <c r="D32" s="54" t="s">
        <v>50</v>
      </c>
      <c r="E32" s="20" t="s">
        <v>51</v>
      </c>
      <c r="F32" s="55" t="s">
        <v>53</v>
      </c>
      <c r="G32" s="20" t="s">
        <v>66</v>
      </c>
      <c r="H32" s="20" t="s">
        <v>25</v>
      </c>
      <c r="I32" s="20" t="s">
        <v>59</v>
      </c>
      <c r="J32" s="55" t="s">
        <v>62</v>
      </c>
      <c r="K32" s="20" t="s">
        <v>81</v>
      </c>
      <c r="L32" s="20" t="s">
        <v>64</v>
      </c>
      <c r="M32" s="64"/>
      <c r="N32" s="64"/>
      <c r="O32" s="20"/>
      <c r="P32" s="20"/>
      <c r="Q32" s="45"/>
    </row>
    <row r="33" spans="1:37">
      <c r="A33" s="100"/>
      <c r="B33" s="88"/>
      <c r="C33" s="28" t="s">
        <v>0</v>
      </c>
      <c r="D33" s="54">
        <v>30</v>
      </c>
      <c r="E33" s="20">
        <v>22</v>
      </c>
      <c r="F33" s="20">
        <v>23</v>
      </c>
      <c r="G33" s="20">
        <v>20</v>
      </c>
      <c r="H33" s="55">
        <v>20</v>
      </c>
      <c r="I33" s="20">
        <v>16</v>
      </c>
      <c r="J33" s="20">
        <v>29</v>
      </c>
      <c r="K33" s="20">
        <v>22</v>
      </c>
      <c r="L33" s="20">
        <v>19</v>
      </c>
      <c r="M33" s="64"/>
      <c r="N33" s="64"/>
      <c r="O33" s="20"/>
      <c r="P33" s="20"/>
      <c r="Q33" s="45">
        <f>SUM(D33:P33)</f>
        <v>201</v>
      </c>
    </row>
    <row r="34" spans="1:37" ht="16.5" thickBot="1">
      <c r="A34" s="100"/>
      <c r="B34" s="89"/>
      <c r="C34" s="29" t="s">
        <v>1</v>
      </c>
      <c r="D34" s="56">
        <v>5</v>
      </c>
      <c r="E34" s="22">
        <v>5</v>
      </c>
      <c r="F34" s="22">
        <v>5</v>
      </c>
      <c r="G34" s="22">
        <v>5</v>
      </c>
      <c r="H34" s="22">
        <v>5</v>
      </c>
      <c r="I34" s="73">
        <v>5</v>
      </c>
      <c r="J34" s="22">
        <v>5</v>
      </c>
      <c r="K34" s="74">
        <v>5</v>
      </c>
      <c r="L34" s="22">
        <v>5</v>
      </c>
      <c r="M34" s="66"/>
      <c r="N34" s="66"/>
      <c r="O34" s="22"/>
      <c r="P34" s="22"/>
      <c r="Q34" s="49"/>
    </row>
    <row r="35" spans="1:37" s="24" customFormat="1" ht="21">
      <c r="A35" s="100"/>
      <c r="B35" s="87">
        <v>0.60416666666666663</v>
      </c>
      <c r="C35" s="90" t="s">
        <v>17</v>
      </c>
      <c r="D35" s="58">
        <v>2639</v>
      </c>
      <c r="E35" s="27" t="s">
        <v>4</v>
      </c>
      <c r="F35" s="27">
        <v>2656</v>
      </c>
      <c r="G35" s="27">
        <v>2460</v>
      </c>
      <c r="H35" s="27">
        <v>2970</v>
      </c>
      <c r="I35" s="27">
        <v>2015</v>
      </c>
      <c r="J35" s="27">
        <v>2528</v>
      </c>
      <c r="K35" s="27">
        <v>2972</v>
      </c>
      <c r="L35" s="27">
        <v>2034</v>
      </c>
      <c r="M35" s="27">
        <v>2838</v>
      </c>
      <c r="N35" s="60">
        <v>2742</v>
      </c>
      <c r="O35" s="70"/>
      <c r="P35" s="70"/>
      <c r="Q35" s="23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</row>
    <row r="36" spans="1:37" ht="80.25" customHeight="1">
      <c r="A36" s="100"/>
      <c r="B36" s="88"/>
      <c r="C36" s="91"/>
      <c r="D36" s="54" t="s">
        <v>79</v>
      </c>
      <c r="E36" s="20" t="s">
        <v>80</v>
      </c>
      <c r="F36" s="20" t="s">
        <v>82</v>
      </c>
      <c r="G36" s="20" t="s">
        <v>74</v>
      </c>
      <c r="H36" s="20" t="s">
        <v>75</v>
      </c>
      <c r="I36" s="20" t="s">
        <v>88</v>
      </c>
      <c r="J36" s="55" t="s">
        <v>54</v>
      </c>
      <c r="K36" s="20" t="s">
        <v>72</v>
      </c>
      <c r="L36" s="20" t="s">
        <v>68</v>
      </c>
      <c r="M36" s="20" t="s">
        <v>69</v>
      </c>
      <c r="N36" s="21" t="s">
        <v>91</v>
      </c>
      <c r="O36" s="72" t="s">
        <v>97</v>
      </c>
      <c r="P36" s="72" t="s">
        <v>98</v>
      </c>
      <c r="Q36" s="17"/>
    </row>
    <row r="37" spans="1:37">
      <c r="A37" s="100"/>
      <c r="B37" s="88"/>
      <c r="C37" s="28" t="s">
        <v>0</v>
      </c>
      <c r="D37" s="54">
        <v>10</v>
      </c>
      <c r="E37" s="20">
        <v>29</v>
      </c>
      <c r="F37" s="20">
        <v>33</v>
      </c>
      <c r="G37" s="20">
        <v>9</v>
      </c>
      <c r="H37" s="20">
        <v>18</v>
      </c>
      <c r="I37" s="20">
        <v>12</v>
      </c>
      <c r="J37" s="20">
        <v>25</v>
      </c>
      <c r="K37" s="20">
        <v>9</v>
      </c>
      <c r="L37" s="20">
        <v>17</v>
      </c>
      <c r="M37" s="20">
        <v>22</v>
      </c>
      <c r="N37" s="34">
        <v>20</v>
      </c>
      <c r="O37" s="72">
        <v>2</v>
      </c>
      <c r="P37" s="72">
        <v>2</v>
      </c>
      <c r="Q37" s="17">
        <f>SUM(D37:P37)</f>
        <v>208</v>
      </c>
    </row>
    <row r="38" spans="1:37" ht="16.5" thickBot="1">
      <c r="A38" s="100"/>
      <c r="B38" s="89"/>
      <c r="C38" s="29" t="s">
        <v>1</v>
      </c>
      <c r="D38" s="56">
        <v>5</v>
      </c>
      <c r="E38" s="22">
        <v>5</v>
      </c>
      <c r="F38" s="22">
        <v>5</v>
      </c>
      <c r="G38" s="22">
        <v>5</v>
      </c>
      <c r="H38" s="22">
        <v>5</v>
      </c>
      <c r="I38" s="22">
        <v>5</v>
      </c>
      <c r="J38" s="22">
        <v>5</v>
      </c>
      <c r="K38" s="22">
        <v>5</v>
      </c>
      <c r="L38" s="22">
        <v>5</v>
      </c>
      <c r="M38" s="22">
        <v>5</v>
      </c>
      <c r="N38" s="22">
        <v>6</v>
      </c>
      <c r="O38" s="22">
        <v>1</v>
      </c>
      <c r="P38" s="22">
        <v>1</v>
      </c>
      <c r="Q38" s="18"/>
    </row>
    <row r="39" spans="1:37" ht="20.25">
      <c r="A39" s="100"/>
      <c r="B39" s="92">
        <v>0.64583333333333337</v>
      </c>
      <c r="C39" s="93" t="s">
        <v>17</v>
      </c>
      <c r="D39" s="81">
        <v>2588</v>
      </c>
      <c r="E39" s="82">
        <v>2342</v>
      </c>
      <c r="F39" s="82">
        <v>2028</v>
      </c>
      <c r="G39" s="82">
        <v>2557</v>
      </c>
      <c r="H39" s="59">
        <v>2363</v>
      </c>
      <c r="I39" s="82">
        <v>2592</v>
      </c>
      <c r="J39" s="59">
        <v>2660</v>
      </c>
      <c r="K39" s="83">
        <v>2976</v>
      </c>
      <c r="L39" s="59">
        <v>2036</v>
      </c>
      <c r="M39" s="75">
        <v>2124</v>
      </c>
      <c r="N39" s="59">
        <v>2040</v>
      </c>
      <c r="O39" s="27">
        <v>2372</v>
      </c>
      <c r="P39" s="50"/>
      <c r="Q39" s="84"/>
    </row>
    <row r="40" spans="1:37" ht="81.75" customHeight="1">
      <c r="A40" s="100"/>
      <c r="B40" s="88"/>
      <c r="C40" s="94"/>
      <c r="D40" s="63" t="s">
        <v>38</v>
      </c>
      <c r="E40" s="21" t="s">
        <v>39</v>
      </c>
      <c r="F40" s="21" t="s">
        <v>40</v>
      </c>
      <c r="G40" s="21" t="s">
        <v>41</v>
      </c>
      <c r="H40" s="21" t="s">
        <v>45</v>
      </c>
      <c r="I40" s="21" t="s">
        <v>42</v>
      </c>
      <c r="J40" s="20" t="s">
        <v>87</v>
      </c>
      <c r="K40" s="55" t="s">
        <v>70</v>
      </c>
      <c r="L40" s="20" t="s">
        <v>76</v>
      </c>
      <c r="M40" s="76" t="s">
        <v>63</v>
      </c>
      <c r="N40" s="20" t="s">
        <v>78</v>
      </c>
      <c r="O40" s="86" t="s">
        <v>105</v>
      </c>
      <c r="P40" s="34"/>
      <c r="Q40" s="35"/>
    </row>
    <row r="41" spans="1:37">
      <c r="A41" s="100"/>
      <c r="B41" s="88"/>
      <c r="C41" s="43" t="s">
        <v>0</v>
      </c>
      <c r="D41" s="65">
        <v>11</v>
      </c>
      <c r="E41" s="34">
        <v>21</v>
      </c>
      <c r="F41" s="34">
        <v>11</v>
      </c>
      <c r="G41" s="34">
        <v>6</v>
      </c>
      <c r="H41" s="21">
        <v>12</v>
      </c>
      <c r="I41" s="34">
        <v>10</v>
      </c>
      <c r="J41" s="20">
        <v>32</v>
      </c>
      <c r="K41" s="55">
        <v>11</v>
      </c>
      <c r="L41" s="20">
        <v>8</v>
      </c>
      <c r="M41" s="76">
        <v>28</v>
      </c>
      <c r="N41" s="20">
        <v>10</v>
      </c>
      <c r="O41" s="64">
        <v>10</v>
      </c>
      <c r="P41" s="34"/>
      <c r="Q41" s="35">
        <f>SUM(D41:P41)</f>
        <v>170</v>
      </c>
    </row>
    <row r="42" spans="1:37" ht="16.5" thickBot="1">
      <c r="A42" s="101"/>
      <c r="B42" s="89"/>
      <c r="C42" s="44" t="s">
        <v>1</v>
      </c>
      <c r="D42" s="56">
        <v>4</v>
      </c>
      <c r="E42" s="22">
        <v>4</v>
      </c>
      <c r="F42" s="22">
        <v>4</v>
      </c>
      <c r="G42" s="22">
        <v>4</v>
      </c>
      <c r="H42" s="22">
        <v>4</v>
      </c>
      <c r="I42" s="22">
        <v>4</v>
      </c>
      <c r="J42" s="22">
        <v>5</v>
      </c>
      <c r="K42" s="77">
        <v>5</v>
      </c>
      <c r="L42" s="74">
        <v>5</v>
      </c>
      <c r="M42" s="78">
        <v>5</v>
      </c>
      <c r="N42" s="74">
        <v>5</v>
      </c>
      <c r="O42" s="66">
        <v>5</v>
      </c>
      <c r="P42" s="36"/>
      <c r="Q42" s="37"/>
    </row>
  </sheetData>
  <mergeCells count="26">
    <mergeCell ref="A1:F1"/>
    <mergeCell ref="A2:F2"/>
    <mergeCell ref="A3:F3"/>
    <mergeCell ref="A4:E4"/>
    <mergeCell ref="A5:F5"/>
    <mergeCell ref="B27:B30"/>
    <mergeCell ref="C27:C28"/>
    <mergeCell ref="B31:B34"/>
    <mergeCell ref="C31:C32"/>
    <mergeCell ref="C6:F6"/>
    <mergeCell ref="B35:B38"/>
    <mergeCell ref="C35:C36"/>
    <mergeCell ref="B39:B42"/>
    <mergeCell ref="C39:C40"/>
    <mergeCell ref="A7:Q7"/>
    <mergeCell ref="A8:Q8"/>
    <mergeCell ref="A9:Q9"/>
    <mergeCell ref="A11:A42"/>
    <mergeCell ref="B11:B14"/>
    <mergeCell ref="C11:C12"/>
    <mergeCell ref="B15:B18"/>
    <mergeCell ref="C15:C16"/>
    <mergeCell ref="B19:B22"/>
    <mergeCell ref="C19:C20"/>
    <mergeCell ref="B23:B26"/>
    <mergeCell ref="C23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Cedvel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2022-06-17T06:42:45Z</dcterms:modified>
</cp:coreProperties>
</file>