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7280" windowHeight="7515"/>
  </bookViews>
  <sheets>
    <sheet name="UNEC Qiyabi və əlavə təhsil" sheetId="17" r:id="rId1"/>
  </sheets>
  <definedNames>
    <definedName name="_xlnm.Print_Area" localSheetId="0">'UNEC Qiyabi və əlavə təhsil'!$A$1:$S$8</definedName>
  </definedNames>
  <calcPr calcId="144525"/>
</workbook>
</file>

<file path=xl/calcChain.xml><?xml version="1.0" encoding="utf-8"?>
<calcChain xmlns="http://schemas.openxmlformats.org/spreadsheetml/2006/main">
  <c r="S71" i="17" l="1"/>
  <c r="S74" i="17"/>
  <c r="S68" i="17" l="1"/>
  <c r="S95" i="17" l="1"/>
  <c r="S20" i="17"/>
  <c r="S11" i="17" l="1"/>
  <c r="S14" i="17"/>
  <c r="S17" i="17"/>
  <c r="S23" i="17"/>
  <c r="S26" i="17"/>
  <c r="S29" i="17"/>
  <c r="S32" i="17"/>
  <c r="S35" i="17"/>
  <c r="S38" i="17"/>
  <c r="S41" i="17"/>
  <c r="S44" i="17"/>
  <c r="S47" i="17"/>
  <c r="S50" i="17"/>
  <c r="S53" i="17"/>
  <c r="S56" i="17"/>
  <c r="S59" i="17"/>
  <c r="S62" i="17"/>
  <c r="S65" i="17"/>
  <c r="S77" i="17"/>
  <c r="S80" i="17"/>
  <c r="S83" i="17"/>
  <c r="S86" i="17"/>
  <c r="S89" i="17"/>
  <c r="S92" i="17"/>
  <c r="S98" i="17"/>
  <c r="S101" i="17"/>
  <c r="S104" i="17"/>
  <c r="S107" i="17"/>
  <c r="S110" i="17"/>
  <c r="S113" i="17"/>
  <c r="S116" i="17"/>
</calcChain>
</file>

<file path=xl/sharedStrings.xml><?xml version="1.0" encoding="utf-8"?>
<sst xmlns="http://schemas.openxmlformats.org/spreadsheetml/2006/main" count="538" uniqueCount="406">
  <si>
    <t>TƏSDİQ EDİRƏM</t>
  </si>
  <si>
    <t>Gün</t>
  </si>
  <si>
    <t>Saat</t>
  </si>
  <si>
    <t>CƏMİ</t>
  </si>
  <si>
    <t>Qrup</t>
  </si>
  <si>
    <t>FÜQ</t>
  </si>
  <si>
    <t>Say</t>
  </si>
  <si>
    <t>“___” ________ 2022 il</t>
  </si>
  <si>
    <t>29 iyun</t>
  </si>
  <si>
    <t>30 iyun</t>
  </si>
  <si>
    <t>Yekun İMTAHAN CƏDVƏLİ</t>
  </si>
  <si>
    <t>01 iyul</t>
  </si>
  <si>
    <t>02 iyul</t>
  </si>
  <si>
    <t>04 iyul</t>
  </si>
  <si>
    <t>05 iyul</t>
  </si>
  <si>
    <t>2454/4</t>
  </si>
  <si>
    <t>2654/4</t>
  </si>
  <si>
    <t>2458/3</t>
  </si>
  <si>
    <t>2026/3</t>
  </si>
  <si>
    <t>2656/3</t>
  </si>
  <si>
    <t>2030/2</t>
  </si>
  <si>
    <t>2658/2</t>
  </si>
  <si>
    <t>2020/4</t>
  </si>
  <si>
    <t>16_18_01_2454/4_0607yq_Gömrük işi</t>
  </si>
  <si>
    <t>16_18_01_2454/4_0810yq_Biznesin əsasları</t>
  </si>
  <si>
    <t>16_18_01_2454/4_2001yq_Audit</t>
  </si>
  <si>
    <t>16_18_01_2454/4_0402yq_Bank işi</t>
  </si>
  <si>
    <t>16_18_01_2454/4_2003yq_Maliyyə hesabatlarının təhlili</t>
  </si>
  <si>
    <t>16_18_01_2454_0607yq_Gömrük işi</t>
  </si>
  <si>
    <t>16_18_01_2454_0810yq_Biznesin əsasları</t>
  </si>
  <si>
    <t>16_18_01_2454_2001yq_Audit</t>
  </si>
  <si>
    <t>16_18_01_2454_0402yq_Bank işi</t>
  </si>
  <si>
    <t>16_18_01_2454_2003yq_Maliyyə hesabatlarının təhlili</t>
  </si>
  <si>
    <t>16_18_02_2425_0607yq_Gömrük işi</t>
  </si>
  <si>
    <t>16_18_02_2425_0810yq_Biznesin əsasları</t>
  </si>
  <si>
    <t>16_18_02_2425_2001yq_Audit</t>
  </si>
  <si>
    <t>16_18_02_2425_0402yq_Bank işi</t>
  </si>
  <si>
    <t>16_18_02_2425_2003yq_Maliyyə hesabatlarının təhlili</t>
  </si>
  <si>
    <t>16_18_01_2832_3005yq_Qiymət və qiymətləndirmə</t>
  </si>
  <si>
    <t>16_18_01_2832_0810yq_Biznesin əsasları</t>
  </si>
  <si>
    <t>16_18_01_2832_2001yq_Audit</t>
  </si>
  <si>
    <t>16_18_01_2832_0607yq_Gömrük işi</t>
  </si>
  <si>
    <t>16_18_01_2832_1703yq_Beynəlxalq iqtisadi hüquq</t>
  </si>
  <si>
    <t>16_18_01_2370_1615yq_Mikroprosessor texnikası</t>
  </si>
  <si>
    <t>16_18_01_2370_2804yq_İstehlak mallarının əmtəəşünaslığı və ekspertizası</t>
  </si>
  <si>
    <t>16_18_01_2370_3406yq_Keyfiyyət sistemləri</t>
  </si>
  <si>
    <t>16_18_01_2370_3408yq_Kvalimetriya və keyfiyyətin idarə edilməsi-2</t>
  </si>
  <si>
    <t>16_18_01_2370_3415yq_Patentşünaslıq</t>
  </si>
  <si>
    <t>16_18_01_2056_0607yq_Gömrük işi</t>
  </si>
  <si>
    <t>16_18_01_2056_2103yq_İqtisadiyyatın tənzimlənməsi</t>
  </si>
  <si>
    <t>16_18_01_2056_2516yq_Sənayedə investisiya və innovasiya fəaliyyəti</t>
  </si>
  <si>
    <t>16_18_01_2056_3423yq_Standartlaşdırma və sertifikasiya</t>
  </si>
  <si>
    <t>16_18_01_2056_4001yq_Fəlsəfə</t>
  </si>
  <si>
    <t>16_18_01_2122_0402yq_Bank işi</t>
  </si>
  <si>
    <t>16_18_01_2122_2001yq_Audit</t>
  </si>
  <si>
    <t>16_18_01_2122_2417yq_Korporativ idarəetmə</t>
  </si>
  <si>
    <t>16_18_01_2122_2509yq_Firmanın iqtisadiyyatı</t>
  </si>
  <si>
    <t>16_18_01_2122_3806yq_Vergilər və vergitutma</t>
  </si>
  <si>
    <t>16_19_01_2058_1804yq_Əməliyyatların tədqiqi</t>
  </si>
  <si>
    <t>16_19_01_2058_2203yq_Maliyyə</t>
  </si>
  <si>
    <t>16_19_01_2058_2501yq_Azərbaycan iqtisadiyyatı</t>
  </si>
  <si>
    <t>16_19_01_2058_2503yq_Firmanın inkişaf strategiyası</t>
  </si>
  <si>
    <t>16_19_01_2058_3514yq_Statistika</t>
  </si>
  <si>
    <t>16_18_01_2524_0402yq_Bank işi</t>
  </si>
  <si>
    <t>16_18_01_2524_2001yq_Audit</t>
  </si>
  <si>
    <t>16_18_01_2524_3806yq_Vergilər və vergitutma</t>
  </si>
  <si>
    <t>16_18_01_2524_1226yq_Ətraf mühitin iqtisadiyyatı</t>
  </si>
  <si>
    <t>16_18_01_2524_4001yq_Fəlsəfə</t>
  </si>
  <si>
    <t>16_18_01_2654_0608yq_Gömrük işinin təşkili və idarə olunması</t>
  </si>
  <si>
    <t>16_18_01_2654/4_0608yq_Gömrük işinin təşkili və idarə olunması</t>
  </si>
  <si>
    <t>16_18_01_2654/4_2207yq_Sığorta işi</t>
  </si>
  <si>
    <t>16_18_01_2654_2207yq_Sığorta işi</t>
  </si>
  <si>
    <t>16_18_01_2654/4_2308yq_Marketinq</t>
  </si>
  <si>
    <t>16_18_01_2654_2308yq_Marketinq</t>
  </si>
  <si>
    <t>16_18_01_2654/4_2423yq_Menecment</t>
  </si>
  <si>
    <t>16_18_01_2654_2423yq_Menecment</t>
  </si>
  <si>
    <t>16_18_01_2654/4_3802yq_Vergi inzibatçılığı</t>
  </si>
  <si>
    <t>16_18_01_2654_3802yq_Vergi inzibatçılığı</t>
  </si>
  <si>
    <t>16_19_01_2530_2103yq_İqtisadiyyatın tənzimlənməsi</t>
  </si>
  <si>
    <t>16_19_01_2530_2203yq_Maliyyə</t>
  </si>
  <si>
    <t>16_19_01_2530_2501yq_Azərbaycan iqtisadiyyatı</t>
  </si>
  <si>
    <t>16_19_01_2530_2509yq_Firmanın iqtisadiyyatı</t>
  </si>
  <si>
    <t>16_19_01_2530_3008yq_Qiymətin əmələ gəlməsi</t>
  </si>
  <si>
    <t>16_19_01_2458/3_1005yq_İnsan resurslarının idarə edilməsi</t>
  </si>
  <si>
    <t>16_19_01_2458_1005yq_İnsan resurslarının idarə edilməsi</t>
  </si>
  <si>
    <t>16_19_01_2458/3_2203yq_Maliyyə</t>
  </si>
  <si>
    <t>16_19_01_2458_2203yq_Maliyyə</t>
  </si>
  <si>
    <t>16_19_01_2458/3_2501yq_Azərbaycan iqtisadiyyatı</t>
  </si>
  <si>
    <t>16_19_01_2458_2501yq_Azərbaycan iqtisadiyyatı</t>
  </si>
  <si>
    <t>16_19_01_2458/3_2601yq_İdarəetmə uçotu</t>
  </si>
  <si>
    <t>16_19_01_2458_2601yq_İdarəetmə uçotu</t>
  </si>
  <si>
    <t>16_19_01_2458/3_3005yq_Qiymət və qiymətləndirmə</t>
  </si>
  <si>
    <t>16_19_01_2458_3005yq_Qiymət və qiymətləndirmə</t>
  </si>
  <si>
    <t>16_18_01_2740_2908yq_Konserv və qida konsentratları texnologiyası</t>
  </si>
  <si>
    <t>16_18_01_2740_2916yq_Qida məhsulları texnologiyalarının proses və aparatları</t>
  </si>
  <si>
    <t>16_18_01_2740_2917yq_Qida məhsullarının soyudulma texnologiyası</t>
  </si>
  <si>
    <t>16_18_01_2740_2924yq_Xammal və qida məhsullarının keyfiyyətinə texniki-kimyəvi nəzarət</t>
  </si>
  <si>
    <t>16_18_01_2740_3422yq_Standartlaşdırma və sertifikasiya</t>
  </si>
  <si>
    <t>16_19_01_2528_1507yq_İnformasiya kommunikasiya texnologiyaları</t>
  </si>
  <si>
    <t>16_19_01_2528_2103yq_İqtisadiyyatın tənzimlənməsi</t>
  </si>
  <si>
    <t>16_19_01_2528_2203yq_Maliyyə</t>
  </si>
  <si>
    <t>16_19_01_2528_2501yq_Azərbaycan iqtisadiyyatı</t>
  </si>
  <si>
    <t>16_19_01_2528_2509yq_Firmanın iqtisadiyyatı</t>
  </si>
  <si>
    <t>16_18_01_2526_ 2406yq_Dövlət qulluğu etikası</t>
  </si>
  <si>
    <t>16_18_01_2526_0402yq_Bank işi</t>
  </si>
  <si>
    <t>16_18_01_2526_2001yq_Audit</t>
  </si>
  <si>
    <t>16_18_01_2526_2410yq_İctimaiyyətlə əlaqələr</t>
  </si>
  <si>
    <t>16_18_01_2526_3806yq_Vergilər və vergitutma</t>
  </si>
  <si>
    <t>16_18_01_2968_0402yq_Bank işi</t>
  </si>
  <si>
    <t>16_18_01_2968_2001yq_Audit</t>
  </si>
  <si>
    <t>16_18_01_2968_2509yq_Firmanın iqtisadiyyatı</t>
  </si>
  <si>
    <t>16_18_01_2968_3806yq_Vergilər və vergitutma</t>
  </si>
  <si>
    <t>16_18_01_2968_2305yq_İstehsal sahələrinin marketinqi</t>
  </si>
  <si>
    <t>16_21_01_2538_00005q_Azərbaycan tarixi</t>
  </si>
  <si>
    <t>16_21_01_2538_00023q_Karyera planlaması</t>
  </si>
  <si>
    <t>16_21_01_2538_00031q_Menecment</t>
  </si>
  <si>
    <t>16_21_01_2538_00070q_Ehtimal nəzəriyyəsi və riyazi statistika</t>
  </si>
  <si>
    <t>16_21_01_2538_00122q_Xarici dildə işgüzar və akademik kommunikasiya-2</t>
  </si>
  <si>
    <t>16_21_01_R1(2464, 2128, 2660, 2536, 2034, 2976, 2538, 2838)_00122q_Xarici dildə işgüzar və akademik kommunikasiya-2(Rus dili)</t>
  </si>
  <si>
    <t>16_18_01_2456_0607yq_Gömrük işi</t>
  </si>
  <si>
    <t>16_18_01_2456_2308yq_Marketinq</t>
  </si>
  <si>
    <t>16_18_01_2456_2423yq_Menecment</t>
  </si>
  <si>
    <t>16_18_01_2456_3502yq_Əhali statistikası</t>
  </si>
  <si>
    <t>16_18_01_2456_3509yq_Milli hesablar sistemi</t>
  </si>
  <si>
    <t>16_19_02_2427_1005yq_İnsan resurslarının idarə edilməsi</t>
  </si>
  <si>
    <t>16_19_02_2427_2203yq_Maliyyə</t>
  </si>
  <si>
    <t>16_19_02_2427_2501yq_Azərbaycan iqtisadiyyatı</t>
  </si>
  <si>
    <t>16_19_02_2427_2601yq_İdarəetmə uçotu</t>
  </si>
  <si>
    <t>16_19_02_2427_3005yq_Qiymət və qiymətləndirmə</t>
  </si>
  <si>
    <t>16_18_01_2966_0402yq_Bank işi</t>
  </si>
  <si>
    <t>16_18_01_2966_2001yq_Audit</t>
  </si>
  <si>
    <t>16_18_01_2966_1005yq_İnsan resurslarının idarə edilməsi</t>
  </si>
  <si>
    <t>16_18_01_2966_3806yq_Vergilər və vergitutma</t>
  </si>
  <si>
    <t>16_18_01_2966_3719yq_Ticarətin təşkili</t>
  </si>
  <si>
    <t>16_18_02_2637_0608yq_Gömrük işinin təşkili və idarə olunması</t>
  </si>
  <si>
    <t>16_18_02_2637_2207yq_Sığorta işi</t>
  </si>
  <si>
    <t>16_18_02_2637_2308yq_Marketinq</t>
  </si>
  <si>
    <t>16_18_02_2637_2423yq_Menecment</t>
  </si>
  <si>
    <t>16_18_02_2637_3802yq_Vergi inzibatçılığı</t>
  </si>
  <si>
    <t>16_19_01_2834_0709yq_Transmilli korporasiyalar</t>
  </si>
  <si>
    <t>16_19_01_2834_1005yq_İnsan resurslarının idarə edilməsi</t>
  </si>
  <si>
    <t>16_19_01_2834_2203yq_Maliyyə</t>
  </si>
  <si>
    <t>16_19_01_2834_2501yq_Azərbaycan iqtisadiyyatı</t>
  </si>
  <si>
    <t>16_19_01_2834_2308yq_Marketinq</t>
  </si>
  <si>
    <t>16_19_01_2124_2501yq_Azərbaycan iqtisadiyyatı</t>
  </si>
  <si>
    <t>16_19_01_2124_2203yq_Maliyyə</t>
  </si>
  <si>
    <t>16_19_01_2124_3005yq_Qiymət və qiymətləndirmə</t>
  </si>
  <si>
    <t>16_19_01_2124_2103yq_İqtisadiyyatın tənzimlənməsi</t>
  </si>
  <si>
    <t>16_19_01_2124_0807yq_Biznesdə innovasiyaların idarə edilməsi</t>
  </si>
  <si>
    <t>16_19_01_2026/3_2001yq_Audit</t>
  </si>
  <si>
    <t>16_19_01_2026_2001yq_Audit</t>
  </si>
  <si>
    <t>16_19_01_2026/3_2203yq_Maliyyə</t>
  </si>
  <si>
    <t>16_19_01_2026_2203yq_Maliyyə</t>
  </si>
  <si>
    <t>16_19_01_2026/3_2101yq_Dövlətin investisiya-innovasiya siyasəti</t>
  </si>
  <si>
    <t>16_19_01_2026_2101yq_Dövlətin investisiya-innovasiya siyasəti</t>
  </si>
  <si>
    <t>16_19_01_2026/3_1708yq_İqtisadi hüquq</t>
  </si>
  <si>
    <t>16_19_01_2026_1708yq_İqtisadi hüquq</t>
  </si>
  <si>
    <t>16_19_01_2026/3_0102yq_Aqrar iqtisadiyyat</t>
  </si>
  <si>
    <t>16_19_01_2026_0102yq_Aqrar iqtisadiyyat</t>
  </si>
  <si>
    <t>16_21_01_2746_00034q_Mülki müdafiə</t>
  </si>
  <si>
    <t>16_21_01_2746_00003q_Analitik kimya</t>
  </si>
  <si>
    <t>16_21_01_2746_00040q_Riyazi analiz</t>
  </si>
  <si>
    <t>16_21_01_2746_00113q_Tətbiqi fizika</t>
  </si>
  <si>
    <t>16_21_01_2746_00073q_Xarici dildə işgüzr və akademik kommunikasiya-2</t>
  </si>
  <si>
    <t>16_21_02_2643_00021q_İqtisadiyyata giriş</t>
  </si>
  <si>
    <t>16_21_02_2643_00118q_Yumşaq bacarıqlar(Softskills)</t>
  </si>
  <si>
    <t>16_21_02_2643_00149q_AR Konstitusiyası və hüququn əsasları</t>
  </si>
  <si>
    <t>16_21_02_2643_00402q_İnformasiya texnologiyaları(ixtisas üzrə)</t>
  </si>
  <si>
    <t>16_21_02_2643_00122q_Xarici dildə işgüzar və akademik kommunikasiya-2</t>
  </si>
  <si>
    <t>16_21_01_2034_00021q_İqtisadiyyata giriş</t>
  </si>
  <si>
    <t>16_21_01_2034_00118q_Yumşaq bacarıqlar (Softskills)</t>
  </si>
  <si>
    <t>16_21_01_2034_00149q_AR konstitusiyası və hüququn əsasları</t>
  </si>
  <si>
    <t>16_21_01_2034_00402q_İnformasiya texnologiyaları (ixtisas üzrə)</t>
  </si>
  <si>
    <t>16_21_01_2034_00122q_Xarici dildə işgüzar və akademik kommunikasiya-2</t>
  </si>
  <si>
    <t>16_21_01_2838_00021q_İqtisadiyyata giriş</t>
  </si>
  <si>
    <t>16_21_01_2838_00118q_Yumşaq bacarıqlar(Softskills)</t>
  </si>
  <si>
    <t>16_21_01_2838_00149q_AR Konstitusiyası və hüququn əsasları</t>
  </si>
  <si>
    <t>16_21_01_2838_00402q_İnformasiya texnologiyaları (ixtisas üzrə)</t>
  </si>
  <si>
    <t>16_21_01_2838_00122q_Xarici dildə işgüzar və akademik kommunikasiya-2</t>
  </si>
  <si>
    <t>16_21_01_2976_00021q_İqtisadiyyata giriş</t>
  </si>
  <si>
    <t>16_21_01_2976_00118q_Yumşaq bacarıqlar(Softskills)</t>
  </si>
  <si>
    <t>16_21_01_2976_00149q_AR Konstitusiyası və hüququn əsasları</t>
  </si>
  <si>
    <t>16_21_01_2976_00758q_Sahibkarlığın əsasları və biznesə giriş</t>
  </si>
  <si>
    <t>16_21_01_2976_00122q_Xarici dildə işgüzar və akademik kommunikasiya-2</t>
  </si>
  <si>
    <t>16_18_01_2022_1215yq_Ekoloji ekspertiza və layihələndirmənin əsasları</t>
  </si>
  <si>
    <t>16_18_01_2022_1222yq_Ekoloji təhlükəsizlik və risklər</t>
  </si>
  <si>
    <t>16_18_01_2022_1232yq_İstehsalın texnoloji və ekoloji əsasları</t>
  </si>
  <si>
    <t>16_18_01_2022_1245yq_Təbiətdən istifadənin iqtisadi və ekoloji əsasları</t>
  </si>
  <si>
    <t>16_18_01_2022_1246yq_Tətbiqi ekologiya</t>
  </si>
  <si>
    <t>16_19_01_2972_2203yq_Maliyyə</t>
  </si>
  <si>
    <t>16_19_01_2972_2501yq_Azərbaycan iqtisadiyyatı</t>
  </si>
  <si>
    <t>16_19_01_2972_2805yq_İstehlak mallarının əmtəəşünaslığı və ekspertizası</t>
  </si>
  <si>
    <t>16_19_01_2972_1507yq_İnformasiya kommunikasiya texnologiyaları</t>
  </si>
  <si>
    <t>16_19_01_2972_3514yq_Statistika</t>
  </si>
  <si>
    <t>16_20_01_2032_00005q_Azərbaycan tarixi</t>
  </si>
  <si>
    <t>16_20_01_2032_00275q_Ekoloji tədqiqat metodları</t>
  </si>
  <si>
    <t>16_20_01_2032_00373q_Heyvan ekologiyası</t>
  </si>
  <si>
    <t>16_20_01_2032_00908q_Ümumi ekologiya</t>
  </si>
  <si>
    <t>16_20_01_2032_00933q_Xarici dildə işgüzar və akademik kommunikasiya-4</t>
  </si>
  <si>
    <t>16_19_01_2460_0402yq_Bank işi</t>
  </si>
  <si>
    <t>16_19_01_2460_2001yq_Audit</t>
  </si>
  <si>
    <t>16_19_01_2460_1005yq_İnsan resurslarının idarə edilməsi</t>
  </si>
  <si>
    <t>16_19_01_2460_0705yq_Dünya iqtisadiyyatı</t>
  </si>
  <si>
    <t>16_19_01_2460_2103yq_İqtisadiyyatın tənzimlənməsi</t>
  </si>
  <si>
    <t>16_19_01_2970_1005yq_İnsan resurslarının idarə edilməsi</t>
  </si>
  <si>
    <t>16_19_01_2970_2501yq_Azərbaycan iqtisadiyyatı</t>
  </si>
  <si>
    <t>16_19_01_2970_3008yq_Qiymətin əmələ gəlməsi</t>
  </si>
  <si>
    <t>16_19_01_2970_2312yq_Marketinqin idarə edilməsi</t>
  </si>
  <si>
    <t>16_19_01_2970_2302yq_Beynəlxalq marketinq</t>
  </si>
  <si>
    <t>16_21_01_2036_00004q_Azərbaycan dilində işgüzar və akademik kommunikasiya</t>
  </si>
  <si>
    <t>16_21_01_2036_00077q_Biomüxtəlifliyin qorunması</t>
  </si>
  <si>
    <t>16_21_01_2036_00083q_Fizika</t>
  </si>
  <si>
    <t>16_21_01_2036_00001q_Ali riyaziyyat</t>
  </si>
  <si>
    <t>16_21_01_2036_00073q_Xarici dildə işgüzar və akademik kommunikasiya-2</t>
  </si>
  <si>
    <t>16_20_01_2590_00034q_Mülki müdafiə</t>
  </si>
  <si>
    <t>16_20_01_2590_00402q_İnformasiya texnologiyaları</t>
  </si>
  <si>
    <t>16_20_01_2590_00919q_Verilənlər bazası sistemləri</t>
  </si>
  <si>
    <t>16_20_01_2590_00924q_Verilənlərin strukturu və alqoritm</t>
  </si>
  <si>
    <t>16_20_01_2590_00933q_Xarici dildə işgüzar və akademik kommunikasiya-4</t>
  </si>
  <si>
    <t>16_21_01_2040_00004q_Azərbaycan dilində işgüzar və akademik kommunikasiya</t>
  </si>
  <si>
    <t>16_21_01_2040_00044q_Sosial işin nəzəriyyəsi və təcrübəsi-1</t>
  </si>
  <si>
    <t>16_21_01_2040_00097q_Psixologiya</t>
  </si>
  <si>
    <t>16_21_01_2040_00109q_Sosial iş təcrübəsində etik prinsiplər</t>
  </si>
  <si>
    <t>16_21_01_2040_00073q_Xarici dildə işgüzar və akademik kommunikasiya-2</t>
  </si>
  <si>
    <t>16_19_02_2639_0402yq_Bank işi</t>
  </si>
  <si>
    <t>16_19_02_2639_1005yq_İnsan resurslarının idarə edilməsi</t>
  </si>
  <si>
    <t>16_19_02_2639_2001yq_Audit</t>
  </si>
  <si>
    <t>16_19_02_2639_0705yq_Dünya iqtisadiyyatı</t>
  </si>
  <si>
    <t>16_19_02_2639_2103yq_İqtisadiyyatın tənzimlənməsi</t>
  </si>
  <si>
    <t>16_19_01_2656/3_0402yq_Bank işi</t>
  </si>
  <si>
    <t>16_19_01_2656_0402yq_Bank işi</t>
  </si>
  <si>
    <t>16_19_01_2656/3_0705yq_Dünya iqtisadiyyatı</t>
  </si>
  <si>
    <t>16_19_01_2656_0705yq_Dünya iqtisadiyyatı</t>
  </si>
  <si>
    <t>16_19_01_2656/3_1005yq_İnsan resurslarının idarə edilməsi</t>
  </si>
  <si>
    <t>16_19_01_2656_1005yq_İnsan resurslarının idarə edilməsi</t>
  </si>
  <si>
    <t>16_19_01_2656/3_2001yq_Audit</t>
  </si>
  <si>
    <t>16_19_01_2656_2001yq_Audit</t>
  </si>
  <si>
    <t>16_19_01_2656/3_2103yq_İqtisadiyyatın tənzimlənməsi</t>
  </si>
  <si>
    <t>16_19_01_2656_2103yq_İqtisadiyyatın tənzimlənməsi</t>
  </si>
  <si>
    <t>16_21_01_2128_00021q_İqtisadiyyata giriş</t>
  </si>
  <si>
    <t>16_21_01_2128_00118q_Yumşaq bacarıqlar(Softskills)</t>
  </si>
  <si>
    <t>16_21_01_2128_00149q_AR konstitusiyası və hüququn əsasları</t>
  </si>
  <si>
    <t>16_21_01_2128_00758q_Sahibkarlığın əsasları və biznesə giriş</t>
  </si>
  <si>
    <t>16_21_01_2128_00122q_Xarici dildə işgüzar və akademik kommunikasiya-2a</t>
  </si>
  <si>
    <t>16_21_01_2128_00122q_Xarici dildə işgüzar və akademik kommunikasiya-2b</t>
  </si>
  <si>
    <t>16_21_02_2431_00021q_İqtisadiyyata giriş</t>
  </si>
  <si>
    <t>16_21_02_2431_00118q_Yumşaq bacarıqlar(Softskills)</t>
  </si>
  <si>
    <t>16_21_02_2431_00149q_AR konstitusiyası və hüququn əsasları</t>
  </si>
  <si>
    <t>16_21_02_2431_00122q_Xarici dildə işgüzar və akademik kommunikasiya-2</t>
  </si>
  <si>
    <t>16_21_02_2431_00402q_İnformasiya texnologiyalarl (ixtisas üzrə)</t>
  </si>
  <si>
    <t>16_21_01_2536_00021q_İqtisadiyyata giriş</t>
  </si>
  <si>
    <t>16_21_01_2536_00118q_Yumşaq bacarıqlar (Softskills)</t>
  </si>
  <si>
    <t>16_21_01_2536_00149q_AR konstitusiyası və hüququn əsasları</t>
  </si>
  <si>
    <t>16_21_01_2536_00758q_Sahibkarlığın əsasları və biznesə giriş</t>
  </si>
  <si>
    <t>16_21_01_2536_00122q_Xarici dildə işgüzar və akademik kommunikasiya-2</t>
  </si>
  <si>
    <t>16_21_01_2464_00021q_İqtisadiyyata giriş</t>
  </si>
  <si>
    <t>16_21_01_2464_00118q_Yumşaq bacarıqlar(Softskills)</t>
  </si>
  <si>
    <t>16_21_01_2464_00149q_AR konstitusiyası və hüququn əsasları</t>
  </si>
  <si>
    <t>16_21_01_2464_00402q_İnformasiya texnologiyalarl (ixtisas üzrə)</t>
  </si>
  <si>
    <t>16_21_01_2464_00122q_Xarici dildə işgüzar və akademik kommunikasiya-2a</t>
  </si>
  <si>
    <t>16_21_01_2464_00122q_Xarici dildə işgüzar və akademik kommunikasiya-2b</t>
  </si>
  <si>
    <t>16_20_01_2744_00004q_Azərbaycan dilində işgüzr və akademik kommunikasiya</t>
  </si>
  <si>
    <t>16_20_01_2744_00005q_Azərbaycan tarixi</t>
  </si>
  <si>
    <t>16_20_01_2744_00699q_Qida məhsullarının biokimyası</t>
  </si>
  <si>
    <t>16_20_01_2744_00891q_Tətbiqi riyaziyyat</t>
  </si>
  <si>
    <t>16_20_01_2744_00933q_Xarici dildə işgüzar və akademik kommunikasiya-4</t>
  </si>
  <si>
    <t>16_20_01_R3(2744)_00933q_Xarici dildə işgüzar və akademik kommunikasiya-4(Rus dili)</t>
  </si>
  <si>
    <t>16_21_01_2660_00021q_İqtisadiyyata giriş</t>
  </si>
  <si>
    <t>16_21_01_2660_00118q_Yumşaq bacarıqlar(Softskills)</t>
  </si>
  <si>
    <t>16_21_01_2660_00149q_AR Konstitusiyası və hüququn əsasları</t>
  </si>
  <si>
    <t>16_21_01_2660_00402q_İnformasiya texnologiyaları(ixtisas üzrə)</t>
  </si>
  <si>
    <t>16_21_01_2660_00122q_Xarici dildə işgüzar və akademik kommunikasiya-2.I</t>
  </si>
  <si>
    <t>16_21_01_2660_00122q_Xarici dildə işgüzar və akademik kommunikasiya-2.II</t>
  </si>
  <si>
    <t>16_19_02_2015_2203yq_Maliyyə</t>
  </si>
  <si>
    <t>16_19_02_2015_2001yq_Audit</t>
  </si>
  <si>
    <t>16_19_02_2015_0102yq_Aqrar iqtisadiyyat</t>
  </si>
  <si>
    <t>16_19_02_2015_1708yq_İqtisadi hüquq</t>
  </si>
  <si>
    <t>16_19_02_2015_2101yq_Dövlətin investisiya-innovasiya siyasəti</t>
  </si>
  <si>
    <t>16_18_02_2361_1104yq_ İstehlak mallarının kodlaşdırılması</t>
  </si>
  <si>
    <t>16_18_02_2361_1106yq_Yeyinti məhsullarının soyuduculuq texnologiyası</t>
  </si>
  <si>
    <t>16_18_02_2361_2812yq_Malların eyniləşdirilməsi və saxtalaşdırılması</t>
  </si>
  <si>
    <t>16_18_02_2361_2815yq_Neft və neft məhsullarının ekspertizası</t>
  </si>
  <si>
    <t>16_18_02_2361_2818yq_Tədavül sferası müəssisələrinin avadanlıqları</t>
  </si>
  <si>
    <t>16_18_02_2361_2820yq_İstehlak mallarının standartlaşdırılması və sertifikasiyası</t>
  </si>
  <si>
    <t>16_18_01_2340_1104yq_İstehlak mallarının kodlaşdırılması</t>
  </si>
  <si>
    <t>16_18_01_2340_1106yq_Yeyinti məhsullarının soyuduculuq texnologiyası</t>
  </si>
  <si>
    <t>16_18_01_2340_2812yq_Malların eyniləşdirilməsi və saxtalaşdırılması</t>
  </si>
  <si>
    <t>16_18_01_2340_2815yq_Neft və neft məhsullarının ekspertizası</t>
  </si>
  <si>
    <t>16_18_01_2340_2818yq_Tədavül sferası müəssisələrinin avadanlıqları</t>
  </si>
  <si>
    <t>16_18_01_2340_2820yq_İstehlak mallarının standartlaşdırılması və sertifikasiyası</t>
  </si>
  <si>
    <t>16_19_01_2742_1102yq_Ərzaq mallarının əmtəəşünaslığı və ekspertizası</t>
  </si>
  <si>
    <t>16_19_01_2742_1404yq_Mülki müdafiə</t>
  </si>
  <si>
    <t>16_19_01_2742_2307yq_Marketinq</t>
  </si>
  <si>
    <t>16_19_01_2742_2914yq_Qida fiziologiyası</t>
  </si>
  <si>
    <t>16_19_01_2742_2925yq_Xammal və qida məhsullarının təhlükəsizliyi</t>
  </si>
  <si>
    <t>16_19_01_2742_3605yq_Əməyin mühafizəsi</t>
  </si>
  <si>
    <t>16_18_02_2555_1534yq_Hesablama təcrübələri</t>
  </si>
  <si>
    <t>16_18_02_2555_1536yq_İnformasiya texnologiyaların riyazi elementləri</t>
  </si>
  <si>
    <t>16_18_02_2555_1548yq_İntellektual texnologiyalar</t>
  </si>
  <si>
    <t>16_18_02_2555_1652yq_İnformasiya təhlükəsizliyi texnologiyaları</t>
  </si>
  <si>
    <t>16_18_01_2586_1534yq_Hesablama təcrübələri</t>
  </si>
  <si>
    <t>16_18_01_2586_1536yq_İnformasiya texnologiyaların riyazi elementləri</t>
  </si>
  <si>
    <t>16_18_01_2586_1548yq_İntellektual texnologiyalar</t>
  </si>
  <si>
    <t>16_18_01_2586_1652yq_İnformasiya təhlükəsizliyi texnologiyaları</t>
  </si>
  <si>
    <t>16_19_01_2588_1659yq_Verilənlər bazası sistemləri</t>
  </si>
  <si>
    <t>16_19_01_2588_1660yq_Proqramlaşdırmanın əsasları-2</t>
  </si>
  <si>
    <t>16_19_01_2588_1661yq_İnformasiya təhlükəsizliyi</t>
  </si>
  <si>
    <t>16_19_01_2588_1662yq_Obyektyönlü proqramlaşdırma</t>
  </si>
  <si>
    <t>16_19_01_2342_2806yq_İstehlak mallarının estetikası</t>
  </si>
  <si>
    <t>16_19_01_2342_3513yq_Statistika</t>
  </si>
  <si>
    <t>16_19_01_2342_2801yq_İstehlak malları istehsalının ümumi texnologiyası</t>
  </si>
  <si>
    <t>16_19_01_2342_2819yq_Toxuculuq, geyim-ayaqqabı mallarının ekspertizası</t>
  </si>
  <si>
    <t>16_19_01_2028_1205yq_Biomüxtəliflik və onun qorunması</t>
  </si>
  <si>
    <t>16_19_01_2028_1218yq_Ekoloji monitorinq</t>
  </si>
  <si>
    <t>16_19_01_2028_1235yq_Məişət ekologiyası</t>
  </si>
  <si>
    <t>16_19_01_2028_1705yq_Ekologiya hüququ və təbiətdən istifadənin hüquqi əsasları</t>
  </si>
  <si>
    <t>16_19_02_2557_1523yq_Qərar qəbuletmə modelləri</t>
  </si>
  <si>
    <t>16_19_02_2557_1526yq_Sistemlərin modelləşdirilməsi</t>
  </si>
  <si>
    <t>16_19_02_2557_1528yq_Mühəndis layihələndirmə sistemləri</t>
  </si>
  <si>
    <t>16_19_02_2557_1629yq_Verilənlər və informasiya mühəndisliyi</t>
  </si>
  <si>
    <t>16_21_01_2592_00035q_Proqramlaşmanın əsasları</t>
  </si>
  <si>
    <t>16_21_01_2592_00073q_Xarici dildə işgüzar və akademik kommunikasiya-2</t>
  </si>
  <si>
    <t>16_21_01_2592_00089q_Kompüter arxitekturası</t>
  </si>
  <si>
    <t>16_21_01_2592_00105q_Riyazi analiz</t>
  </si>
  <si>
    <t>16_18_01_2020/4_0810yq_Biznesin əsasları</t>
  </si>
  <si>
    <t>16_18_01_2020/4_1803yq_Ekonometrika</t>
  </si>
  <si>
    <t>16_18_01_2020/4_2308yq_Marketinq</t>
  </si>
  <si>
    <t>16_18_01_2020/4_3312yq_Sosial sahələrin iqtisadiyyatı</t>
  </si>
  <si>
    <t>16_18_01_2020_0810yq_Biznesin əsasları</t>
  </si>
  <si>
    <t>16_18_01_2020_1803yq_Ekonometrika</t>
  </si>
  <si>
    <t>16_18_01_2020_2308yq_Marketinq</t>
  </si>
  <si>
    <t>16_18_01_2020_3312yq_Sosial sahələrin iqtisadiyyatı</t>
  </si>
  <si>
    <t>16_19_02_2363_2801yq_İstehlak malları istehsalının ümumi texnologiyası</t>
  </si>
  <si>
    <t>16_19_02_2363_2806yq_İstehlak mallarının estetikası</t>
  </si>
  <si>
    <t>16_19_02_2363_2819yq_Toxuculuq, geyim-ayaqqabı mallarının ekspertizası</t>
  </si>
  <si>
    <t>16_19_02_2363_3513yq_Statistika</t>
  </si>
  <si>
    <t>16_20_01_2534_00004q_Azərbaycan dilində işgüzar və akademik kommunikasiya</t>
  </si>
  <si>
    <t>16_20_01_2534_00522q_Makroiqtisadiyyat</t>
  </si>
  <si>
    <t>16_20_01_2534_00836q_Statistika</t>
  </si>
  <si>
    <t>16_20_01_2534_00934q_Xarici dildə işgüzar və akademik kommunikasiya-4</t>
  </si>
  <si>
    <t>16_20_01_RQ2(2658,2532,2534,2974,2462,2030/2)_00934q_Xarici dildə işgüzar və akademik kommunikasiya-4(Rus dili)</t>
  </si>
  <si>
    <t>16_16_01_B-1_2903yq_Biotexnologiya</t>
  </si>
  <si>
    <t>16_16_01_DN-1_1302yq_Dövrələr nəzəriyyəsi</t>
  </si>
  <si>
    <t>16_16_01_E-1_1303yq_Elektronikanın əsasları</t>
  </si>
  <si>
    <t>16_16_01_EN-1_3105yq_Ehtimal nəzəriyyəsi və riyazi statistika</t>
  </si>
  <si>
    <t>16_16_01_K-1_1317yq_Kimya-2</t>
  </si>
  <si>
    <t>16_16_01_M-1_1909yq_Makroiqtisadiyyat</t>
  </si>
  <si>
    <t>16_16_01_MİT_2105yq_Milli iqtisadi təhlükəsizlik</t>
  </si>
  <si>
    <t>16_16_01_X-2_3902yq_Xarici dil-2(ingilis dili)</t>
  </si>
  <si>
    <t>16_20_01_2030/2_00591q_Mikroiqtisadiyyat</t>
  </si>
  <si>
    <t>16_20_01_2030/2_00837q_Statistika</t>
  </si>
  <si>
    <t>16_20_01_2030/2_00934q_Xarici dildə işgüzar və akademik kommunikasiya-4</t>
  </si>
  <si>
    <t>16_20_01_2030_00591q_Mikroiqtisadiyyat</t>
  </si>
  <si>
    <t>16_20_01_2030_00837q_Statistika</t>
  </si>
  <si>
    <t>16_20_01_2030_00934q_Xarici dildə işgüzar və akademik kommunikasiya-4</t>
  </si>
  <si>
    <t>16_20_01_2126_00591q_Mikroiqtisadiyyat</t>
  </si>
  <si>
    <t>16_20_01_2126_00837q_Statistika</t>
  </si>
  <si>
    <t>16_20_01_2126_00934q_Xarici dildə işgüzar və akademik kommunikasiya-4a</t>
  </si>
  <si>
    <t>16_20_01_2126_00934q_Xarici dildə işgüzar və akademik kommunikasiya-4b</t>
  </si>
  <si>
    <t>16_20_01_2462_00591q_Mikroiqtisadiyyat</t>
  </si>
  <si>
    <t>16_20_01_2462_00837q_Statistika</t>
  </si>
  <si>
    <t>16_20_01_2462_00934q_Xarici dildə işgüzar və akademik kommunikasiya-4a</t>
  </si>
  <si>
    <t>16_20_01_2462_00934q_Xarici dildə işgüzar və akademik kommunikasiya-4b</t>
  </si>
  <si>
    <t>16_20_01_2532_00591q_Mikroiqtisadiyyat</t>
  </si>
  <si>
    <t>16_20_01_2532_00837q_Statistika</t>
  </si>
  <si>
    <t>16_20_01_2532_00934q_Xarici dildə işgüzar və akademik kommunikasiya-4</t>
  </si>
  <si>
    <t>16_20_01_2658/2_00591q_Mikroiqtisadiyyat</t>
  </si>
  <si>
    <t>16_20_01_2658/2_00837q_Statistika</t>
  </si>
  <si>
    <t>16_20_01_2658/2_00934q_Xarici dildə işgüzar və akademik kommunikasiya-4</t>
  </si>
  <si>
    <t>16_20_01_2658_00591q_Mikroiqtisadiyyat</t>
  </si>
  <si>
    <t>16_20_01_2658_00837q_Statistika</t>
  </si>
  <si>
    <t>16_20_01_2658_00934q_Xarici dildə işgüzar və akademik kommunikasiya-4.A</t>
  </si>
  <si>
    <t>16_20_01_2658_00934q_Xarici dildə işgüzar və akademik kommunikasiya-4.B</t>
  </si>
  <si>
    <t>16_20_01_2836_00591q_Mikroiqtisadiyyat</t>
  </si>
  <si>
    <t>16_20_01_2836_00837q_Statistika</t>
  </si>
  <si>
    <t>16_20_01_2836_00934q_Xarici dildə işgüzar və akademik kommunikasiya-4</t>
  </si>
  <si>
    <t>16_20_01_2974_00591q_Mikroiqtisadiyyat</t>
  </si>
  <si>
    <t>16_20_01_2974_00837q_Statistika</t>
  </si>
  <si>
    <t>16_20_01_2974_00934q_Xarici dildə işgüzar və akademik kommunikasiya-4</t>
  </si>
  <si>
    <t>16_20_01_RQ1(2836,2126,2658/2)_00934q_Xarici dildə işgüzar və akademik kommunikasiya-4(Rus dili)</t>
  </si>
  <si>
    <t>16_20_02_2429_00591q_Mikroiqtisadiyyat</t>
  </si>
  <si>
    <t>16_20_02_2429_00837q_Statistika</t>
  </si>
  <si>
    <t>16_20_02_2429_00934q_Xarici dildə işgüzar və akademik kommunikasiya-4</t>
  </si>
  <si>
    <t>16_20_02_2641_00591q_Mikroiqtisadiyyat</t>
  </si>
  <si>
    <t>16_20_02_2641_00837q_Statistika</t>
  </si>
  <si>
    <t>16_20_02_2641_00934q_Xarici dildə işgüzar və akademik kommunikasiya-4</t>
  </si>
  <si>
    <t xml:space="preserve">UNEC Qiyabi və əlavə təhsil mərkəzi üzrə 2021/2022-ci tədris ilinin Yaz semestrinin </t>
  </si>
  <si>
    <t>UNEC-in tədris üzrə</t>
  </si>
  <si>
    <t xml:space="preserve">               (imza)</t>
  </si>
  <si>
    <t>prorektoru___________________i.f.d. G.C.Musayev</t>
  </si>
  <si>
    <t>16_19_01_2372_3416yq_Qarşılıqlı əvəzolunma-1</t>
  </si>
  <si>
    <t xml:space="preserve">16_19_01_2372_3404yq_İstehlak mallarının standartlaşdırılması və sertifikatlaşdırılması </t>
  </si>
  <si>
    <t>16_19_01_2372_3410yq_Metrologiyanın əsasları-1</t>
  </si>
  <si>
    <t>16_19_01_2372_2507yq_İstehsalın iqtisadiyyatı və menecment</t>
  </si>
  <si>
    <t>16_19_01_2372_3427yq_Texnoloji ölçmələr-1</t>
  </si>
  <si>
    <t>RQ2</t>
  </si>
  <si>
    <t>RQ1</t>
  </si>
  <si>
    <t>R1</t>
  </si>
  <si>
    <t>B-1</t>
  </si>
  <si>
    <t>DN-1</t>
  </si>
  <si>
    <t>E-1</t>
  </si>
  <si>
    <t>EN-1</t>
  </si>
  <si>
    <t>K-1</t>
  </si>
  <si>
    <t>M-1</t>
  </si>
  <si>
    <t>MİT</t>
  </si>
  <si>
    <t>X-2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</si>
</sst>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071E58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17">
    <xf numFmtId="0" fontId="0" fillId="0" borderId="0" xfId="0"/>
    <xf numFmtId="0" fontId="5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0" fontId="4" fillId="2" borderId="0" xfId="1" applyFont="1" applyFill="1" applyAlignment="1">
      <alignment vertical="center"/>
    </xf>
    <xf numFmtId="0" fontId="8" fillId="0" borderId="0" xfId="1" applyFont="1" applyFill="1"/>
    <xf numFmtId="0" fontId="9" fillId="0" borderId="0" xfId="1" applyFont="1" applyFill="1"/>
    <xf numFmtId="0" fontId="6" fillId="0" borderId="1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8" fillId="0" borderId="4" xfId="1" applyFont="1" applyFill="1" applyBorder="1"/>
    <xf numFmtId="0" fontId="12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49" fontId="6" fillId="0" borderId="5" xfId="1" applyNumberFormat="1" applyFont="1" applyFill="1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1" fontId="16" fillId="0" borderId="5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left" vertical="center"/>
    </xf>
    <xf numFmtId="0" fontId="12" fillId="0" borderId="4" xfId="1" applyNumberFormat="1" applyFont="1" applyFill="1" applyBorder="1" applyAlignment="1">
      <alignment horizontal="left" vertical="center"/>
    </xf>
    <xf numFmtId="49" fontId="12" fillId="0" borderId="4" xfId="1" applyNumberFormat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/>
    </xf>
    <xf numFmtId="0" fontId="12" fillId="0" borderId="3" xfId="1" applyNumberFormat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3" fillId="0" borderId="4" xfId="1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" fontId="16" fillId="0" borderId="12" xfId="1" applyNumberFormat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left" vertical="center"/>
    </xf>
    <xf numFmtId="0" fontId="8" fillId="0" borderId="11" xfId="1" applyFont="1" applyFill="1" applyBorder="1"/>
    <xf numFmtId="0" fontId="8" fillId="0" borderId="3" xfId="1" applyFont="1" applyFill="1" applyBorder="1"/>
    <xf numFmtId="0" fontId="17" fillId="0" borderId="4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19" fillId="0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0" xfId="1" applyFont="1" applyFill="1"/>
    <xf numFmtId="0" fontId="18" fillId="0" borderId="3" xfId="0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/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/>
    <xf numFmtId="0" fontId="21" fillId="0" borderId="3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wrapText="1"/>
    </xf>
    <xf numFmtId="0" fontId="21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/>
    </xf>
    <xf numFmtId="0" fontId="21" fillId="0" borderId="4" xfId="1" applyNumberFormat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/>
    </xf>
    <xf numFmtId="0" fontId="8" fillId="0" borderId="17" xfId="1" applyFont="1" applyFill="1" applyBorder="1"/>
    <xf numFmtId="1" fontId="16" fillId="0" borderId="18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/>
    <xf numFmtId="0" fontId="8" fillId="0" borderId="19" xfId="1" applyFont="1" applyFill="1" applyBorder="1" applyAlignment="1">
      <alignment vertical="center"/>
    </xf>
    <xf numFmtId="0" fontId="13" fillId="0" borderId="17" xfId="1" applyNumberFormat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1" fontId="16" fillId="0" borderId="20" xfId="1" applyNumberFormat="1" applyFont="1" applyFill="1" applyBorder="1" applyAlignment="1">
      <alignment horizontal="center" vertical="center" wrapText="1"/>
    </xf>
    <xf numFmtId="0" fontId="12" fillId="0" borderId="17" xfId="1" applyNumberFormat="1" applyFont="1" applyFill="1" applyBorder="1" applyAlignment="1">
      <alignment horizontal="left" vertical="center"/>
    </xf>
    <xf numFmtId="49" fontId="7" fillId="0" borderId="18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wrapText="1"/>
    </xf>
    <xf numFmtId="0" fontId="8" fillId="0" borderId="21" xfId="1" applyFont="1" applyFill="1" applyBorder="1"/>
    <xf numFmtId="1" fontId="16" fillId="0" borderId="22" xfId="1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2" fillId="0" borderId="4" xfId="127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2" fillId="0" borderId="4" xfId="127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2" fillId="0" borderId="17" xfId="127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127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4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2" fillId="0" borderId="19" xfId="127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22" fillId="0" borderId="11" xfId="127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20" fontId="13" fillId="0" borderId="4" xfId="1" applyNumberFormat="1" applyFont="1" applyFill="1" applyBorder="1" applyAlignment="1">
      <alignment horizontal="center" vertical="center" textRotation="90"/>
    </xf>
    <xf numFmtId="20" fontId="13" fillId="0" borderId="3" xfId="1" applyNumberFormat="1" applyFont="1" applyFill="1" applyBorder="1" applyAlignment="1">
      <alignment horizontal="center" vertical="center" textRotation="90"/>
    </xf>
    <xf numFmtId="0" fontId="13" fillId="0" borderId="4" xfId="1" applyFont="1" applyFill="1" applyBorder="1" applyAlignment="1">
      <alignment horizontal="center" vertical="center" textRotation="90"/>
    </xf>
    <xf numFmtId="20" fontId="13" fillId="0" borderId="17" xfId="1" applyNumberFormat="1" applyFont="1" applyFill="1" applyBorder="1" applyAlignment="1">
      <alignment horizontal="center" vertical="center" textRotation="90"/>
    </xf>
    <xf numFmtId="0" fontId="13" fillId="0" borderId="19" xfId="1" applyFont="1" applyFill="1" applyBorder="1" applyAlignment="1">
      <alignment horizontal="center" vertical="center" textRotation="90"/>
    </xf>
    <xf numFmtId="0" fontId="4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textRotation="90"/>
    </xf>
    <xf numFmtId="0" fontId="20" fillId="0" borderId="13" xfId="1" applyFont="1" applyBorder="1" applyAlignment="1">
      <alignment horizontal="center" vertical="center" textRotation="90"/>
    </xf>
    <xf numFmtId="0" fontId="20" fillId="0" borderId="8" xfId="1" applyFont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 textRotation="90"/>
    </xf>
    <xf numFmtId="0" fontId="20" fillId="0" borderId="10" xfId="1" applyFont="1" applyBorder="1" applyAlignment="1">
      <alignment horizontal="center" vertical="center" textRotation="90"/>
    </xf>
    <xf numFmtId="0" fontId="13" fillId="0" borderId="11" xfId="1" applyFont="1" applyFill="1" applyBorder="1" applyAlignment="1">
      <alignment horizontal="center" vertical="center" textRotation="90"/>
    </xf>
    <xf numFmtId="0" fontId="20" fillId="0" borderId="16" xfId="1" applyFont="1" applyBorder="1" applyAlignment="1">
      <alignment horizontal="center" vertical="center" textRotation="90"/>
    </xf>
    <xf numFmtId="20" fontId="13" fillId="0" borderId="11" xfId="1" applyNumberFormat="1" applyFont="1" applyFill="1" applyBorder="1" applyAlignment="1">
      <alignment horizontal="center" vertical="center" textRotation="90"/>
    </xf>
    <xf numFmtId="0" fontId="20" fillId="0" borderId="1" xfId="1" applyFont="1" applyBorder="1" applyAlignment="1">
      <alignment horizontal="center" vertical="center" textRotation="90"/>
    </xf>
    <xf numFmtId="0" fontId="20" fillId="0" borderId="14" xfId="1" applyFont="1" applyBorder="1" applyAlignment="1">
      <alignment horizontal="center" vertical="center" textRotation="90"/>
    </xf>
    <xf numFmtId="0" fontId="21" fillId="0" borderId="4" xfId="0" applyFont="1" applyFill="1" applyBorder="1" applyAlignment="1">
      <alignment horizontal="center" vertical="center"/>
    </xf>
  </cellXfs>
  <cellStyles count="128">
    <cellStyle name="Обычный" xfId="0" builtinId="0"/>
    <cellStyle name="Обычный 10" xfId="11"/>
    <cellStyle name="Обычный 100" xfId="42"/>
    <cellStyle name="Обычный 101" xfId="44"/>
    <cellStyle name="Обычный 102" xfId="18"/>
    <cellStyle name="Обычный 103" xfId="16"/>
    <cellStyle name="Обычный 104" xfId="19"/>
    <cellStyle name="Обычный 105" xfId="17"/>
    <cellStyle name="Обычный 106" xfId="25"/>
    <cellStyle name="Обычный 107" xfId="27"/>
    <cellStyle name="Обычный 108" xfId="29"/>
    <cellStyle name="Обычный 109" xfId="31"/>
    <cellStyle name="Обычный 11" xfId="12"/>
    <cellStyle name="Обычный 110" xfId="33"/>
    <cellStyle name="Обычный 111" xfId="35"/>
    <cellStyle name="Обычный 112" xfId="37"/>
    <cellStyle name="Обычный 113" xfId="39"/>
    <cellStyle name="Обычный 114" xfId="41"/>
    <cellStyle name="Обычный 115" xfId="45"/>
    <cellStyle name="Обычный 116" xfId="43"/>
    <cellStyle name="Обычный 117" xfId="23"/>
    <cellStyle name="Обычный 118" xfId="74"/>
    <cellStyle name="Обычный 119" xfId="70"/>
    <cellStyle name="Обычный 12" xfId="14"/>
    <cellStyle name="Обычный 120" xfId="69"/>
    <cellStyle name="Обычный 121" xfId="98"/>
    <cellStyle name="Обычный 122" xfId="68"/>
    <cellStyle name="Обычный 123" xfId="65"/>
    <cellStyle name="Обычный 124" xfId="88"/>
    <cellStyle name="Обычный 125" xfId="87"/>
    <cellStyle name="Обычный 126" xfId="95"/>
    <cellStyle name="Обычный 127" xfId="86"/>
    <cellStyle name="Обычный 128" xfId="81"/>
    <cellStyle name="Обычный 129" xfId="80"/>
    <cellStyle name="Обычный 13" xfId="3"/>
    <cellStyle name="Обычный 130" xfId="76"/>
    <cellStyle name="Обычный 131" xfId="75"/>
    <cellStyle name="Обычный 132" xfId="93"/>
    <cellStyle name="Обычный 133" xfId="82"/>
    <cellStyle name="Обычный 134" xfId="101"/>
    <cellStyle name="Обычный 135" xfId="102"/>
    <cellStyle name="Обычный 136" xfId="99"/>
    <cellStyle name="Обычный 137" xfId="100"/>
    <cellStyle name="Обычный 138" xfId="67"/>
    <cellStyle name="Обычный 139" xfId="97"/>
    <cellStyle name="Обычный 14" xfId="5"/>
    <cellStyle name="Обычный 140" xfId="112"/>
    <cellStyle name="Обычный 142" xfId="47"/>
    <cellStyle name="Обычный 143" xfId="48"/>
    <cellStyle name="Обычный 144" xfId="46"/>
    <cellStyle name="Обычный 145" xfId="49"/>
    <cellStyle name="Обычный 146" xfId="50"/>
    <cellStyle name="Обычный 147" xfId="51"/>
    <cellStyle name="Обычный 148" xfId="52"/>
    <cellStyle name="Обычный 149" xfId="53"/>
    <cellStyle name="Обычный 15" xfId="7"/>
    <cellStyle name="Обычный 150" xfId="54"/>
    <cellStyle name="Обычный 151" xfId="55"/>
    <cellStyle name="Обычный 16" xfId="9"/>
    <cellStyle name="Обычный 17" xfId="13"/>
    <cellStyle name="Обычный 18" xfId="15"/>
    <cellStyle name="Обычный 19" xfId="56"/>
    <cellStyle name="Обычный 2" xfId="1"/>
    <cellStyle name="Обычный 2 2" xfId="10"/>
    <cellStyle name="Обычный 20" xfId="57"/>
    <cellStyle name="Обычный 21" xfId="58"/>
    <cellStyle name="Обычный 22" xfId="59"/>
    <cellStyle name="Обычный 23" xfId="64"/>
    <cellStyle name="Обычный 24" xfId="61"/>
    <cellStyle name="Обычный 25" xfId="62"/>
    <cellStyle name="Обычный 26" xfId="63"/>
    <cellStyle name="Обычный 27" xfId="60"/>
    <cellStyle name="Обычный 28" xfId="66"/>
    <cellStyle name="Обычный 29" xfId="71"/>
    <cellStyle name="Обычный 3" xfId="2"/>
    <cellStyle name="Обычный 30" xfId="72"/>
    <cellStyle name="Обычный 31" xfId="73"/>
    <cellStyle name="Обычный 32" xfId="77"/>
    <cellStyle name="Обычный 33" xfId="78"/>
    <cellStyle name="Обычный 34" xfId="79"/>
    <cellStyle name="Обычный 35" xfId="83"/>
    <cellStyle name="Обычный 36" xfId="84"/>
    <cellStyle name="Обычный 37" xfId="85"/>
    <cellStyle name="Обычный 38" xfId="89"/>
    <cellStyle name="Обычный 39" xfId="90"/>
    <cellStyle name="Обычный 4" xfId="127"/>
    <cellStyle name="Обычный 40" xfId="91"/>
    <cellStyle name="Обычный 41" xfId="94"/>
    <cellStyle name="Обычный 42" xfId="96"/>
    <cellStyle name="Обычный 6" xfId="92"/>
    <cellStyle name="Обычный 65" xfId="103"/>
    <cellStyle name="Обычный 66" xfId="104"/>
    <cellStyle name="Обычный 67" xfId="106"/>
    <cellStyle name="Обычный 68" xfId="107"/>
    <cellStyle name="Обычный 69" xfId="108"/>
    <cellStyle name="Обычный 7" xfId="4"/>
    <cellStyle name="Обычный 70" xfId="109"/>
    <cellStyle name="Обычный 71" xfId="110"/>
    <cellStyle name="Обычный 72" xfId="111"/>
    <cellStyle name="Обычный 73" xfId="113"/>
    <cellStyle name="Обычный 74" xfId="114"/>
    <cellStyle name="Обычный 75" xfId="115"/>
    <cellStyle name="Обычный 76" xfId="116"/>
    <cellStyle name="Обычный 77" xfId="117"/>
    <cellStyle name="Обычный 78" xfId="118"/>
    <cellStyle name="Обычный 79" xfId="119"/>
    <cellStyle name="Обычный 8" xfId="6"/>
    <cellStyle name="Обычный 80" xfId="105"/>
    <cellStyle name="Обычный 81" xfId="121"/>
    <cellStyle name="Обычный 82" xfId="123"/>
    <cellStyle name="Обычный 83" xfId="124"/>
    <cellStyle name="Обычный 84" xfId="125"/>
    <cellStyle name="Обычный 85" xfId="126"/>
    <cellStyle name="Обычный 86" xfId="122"/>
    <cellStyle name="Обычный 87" xfId="120"/>
    <cellStyle name="Обычный 88" xfId="20"/>
    <cellStyle name="Обычный 89" xfId="21"/>
    <cellStyle name="Обычный 9" xfId="8"/>
    <cellStyle name="Обычный 90" xfId="22"/>
    <cellStyle name="Обычный 91" xfId="24"/>
    <cellStyle name="Обычный 92" xfId="26"/>
    <cellStyle name="Обычный 93" xfId="28"/>
    <cellStyle name="Обычный 94" xfId="30"/>
    <cellStyle name="Обычный 95" xfId="32"/>
    <cellStyle name="Обычный 96" xfId="34"/>
    <cellStyle name="Обычный 97" xfId="36"/>
    <cellStyle name="Обычный 98" xfId="38"/>
    <cellStyle name="Обычный 99" xfId="40"/>
  </cellStyles>
  <dxfs count="0"/>
  <tableStyles count="0" defaultTableStyle="TableStyleMedium2" defaultPivotStyle="PivotStyleLight16"/>
  <colors>
    <mruColors>
      <color rgb="FF00FF00"/>
      <color rgb="FFF7697D"/>
      <color rgb="FFF117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zoomScale="50" zoomScaleNormal="50" zoomScalePageLayoutView="25" workbookViewId="0">
      <selection activeCell="O76" sqref="O76"/>
    </sheetView>
  </sheetViews>
  <sheetFormatPr defaultRowHeight="19.5" x14ac:dyDescent="0.25"/>
  <cols>
    <col min="1" max="1" width="7.42578125" style="12" customWidth="1"/>
    <col min="2" max="2" width="6.85546875" style="13" customWidth="1"/>
    <col min="3" max="3" width="9.5703125" style="14" customWidth="1"/>
    <col min="4" max="17" width="24.28515625" style="15" customWidth="1"/>
    <col min="18" max="18" width="19.28515625" style="15" customWidth="1"/>
    <col min="19" max="19" width="13.28515625" style="16" customWidth="1"/>
    <col min="20" max="25" width="9.140625" style="16"/>
    <col min="26" max="28" width="23.7109375" style="16" customWidth="1"/>
    <col min="29" max="16384" width="9.140625" style="16"/>
  </cols>
  <sheetData>
    <row r="1" spans="1:19" s="4" customFormat="1" ht="21" customHeight="1" x14ac:dyDescent="0.3">
      <c r="A1" s="100" t="s">
        <v>0</v>
      </c>
      <c r="B1" s="100"/>
      <c r="C1" s="100"/>
      <c r="D1" s="100"/>
      <c r="E1" s="100"/>
      <c r="F1" s="100"/>
      <c r="G1" s="48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</row>
    <row r="2" spans="1:19" s="5" customFormat="1" ht="21" customHeight="1" x14ac:dyDescent="0.3">
      <c r="A2" s="101" t="s">
        <v>387</v>
      </c>
      <c r="B2" s="101"/>
      <c r="C2" s="101"/>
      <c r="D2" s="101"/>
      <c r="E2" s="101"/>
      <c r="F2" s="101"/>
      <c r="G2" s="47"/>
      <c r="H2" s="1"/>
      <c r="I2" s="2"/>
      <c r="J2" s="2"/>
      <c r="K2" s="49"/>
      <c r="L2" s="49"/>
      <c r="M2" s="49"/>
      <c r="N2" s="49"/>
      <c r="O2" s="49"/>
      <c r="P2" s="49"/>
      <c r="Q2" s="49"/>
      <c r="R2" s="49"/>
      <c r="S2" s="49"/>
    </row>
    <row r="3" spans="1:19" s="5" customFormat="1" ht="46.5" customHeight="1" x14ac:dyDescent="0.3">
      <c r="A3" s="101" t="s">
        <v>389</v>
      </c>
      <c r="B3" s="101"/>
      <c r="C3" s="101"/>
      <c r="D3" s="101"/>
      <c r="E3" s="101"/>
      <c r="F3" s="101"/>
      <c r="G3" s="47"/>
      <c r="H3" s="1"/>
      <c r="I3" s="1"/>
      <c r="J3" s="2"/>
      <c r="K3" s="6"/>
      <c r="L3" s="49"/>
      <c r="M3" s="49"/>
      <c r="N3" s="49"/>
      <c r="O3" s="49"/>
      <c r="P3" s="49"/>
      <c r="Q3" s="49"/>
      <c r="R3" s="49"/>
      <c r="S3" s="49"/>
    </row>
    <row r="4" spans="1:19" s="5" customFormat="1" ht="20.25" x14ac:dyDescent="0.3">
      <c r="A4" s="102" t="s">
        <v>388</v>
      </c>
      <c r="B4" s="102"/>
      <c r="C4" s="102"/>
      <c r="D4" s="102"/>
      <c r="E4" s="102"/>
      <c r="F4" s="47"/>
      <c r="G4" s="47"/>
      <c r="H4" s="2"/>
      <c r="I4" s="1"/>
      <c r="J4" s="2"/>
      <c r="K4" s="6"/>
      <c r="L4" s="49"/>
      <c r="M4" s="49"/>
      <c r="N4" s="49"/>
      <c r="O4" s="49"/>
      <c r="P4" s="49"/>
      <c r="Q4" s="49"/>
      <c r="R4" s="49"/>
      <c r="S4" s="49"/>
    </row>
    <row r="5" spans="1:19" s="5" customFormat="1" ht="36.75" customHeight="1" x14ac:dyDescent="0.3">
      <c r="A5" s="100" t="s">
        <v>7</v>
      </c>
      <c r="B5" s="100"/>
      <c r="C5" s="100"/>
      <c r="D5" s="100"/>
      <c r="E5" s="100"/>
      <c r="F5" s="100"/>
      <c r="G5" s="48"/>
      <c r="H5" s="2"/>
      <c r="I5" s="1"/>
      <c r="J5" s="2"/>
      <c r="K5" s="6"/>
      <c r="L5" s="49"/>
      <c r="M5" s="49"/>
      <c r="N5" s="49"/>
      <c r="O5" s="49"/>
      <c r="P5" s="49"/>
      <c r="Q5" s="49"/>
      <c r="R5" s="49"/>
      <c r="S5" s="49"/>
    </row>
    <row r="6" spans="1:19" s="8" customFormat="1" ht="94.5" customHeight="1" x14ac:dyDescent="0.6">
      <c r="A6" s="103" t="s">
        <v>386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s="8" customFormat="1" ht="45" thickBot="1" x14ac:dyDescent="0.65">
      <c r="A7" s="104" t="s">
        <v>10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s="7" customFormat="1" x14ac:dyDescent="0.25">
      <c r="A8" s="9" t="s">
        <v>1</v>
      </c>
      <c r="B8" s="10" t="s">
        <v>2</v>
      </c>
      <c r="C8" s="22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21" t="s">
        <v>3</v>
      </c>
    </row>
    <row r="9" spans="1:19" s="7" customFormat="1" ht="19.5" customHeight="1" x14ac:dyDescent="0.25">
      <c r="A9" s="106" t="s">
        <v>8</v>
      </c>
      <c r="B9" s="95">
        <v>0.52083333333333337</v>
      </c>
      <c r="C9" s="23" t="s">
        <v>4</v>
      </c>
      <c r="D9" s="70" t="s">
        <v>15</v>
      </c>
      <c r="E9" s="70">
        <v>2454</v>
      </c>
      <c r="F9" s="70">
        <v>2425</v>
      </c>
      <c r="G9" s="70">
        <v>2832</v>
      </c>
      <c r="H9" s="70">
        <v>2370</v>
      </c>
      <c r="I9" s="70">
        <v>2056</v>
      </c>
      <c r="J9" s="70">
        <v>2122</v>
      </c>
      <c r="K9" s="85">
        <v>2524</v>
      </c>
      <c r="L9" s="85">
        <v>2654</v>
      </c>
      <c r="M9" s="11"/>
      <c r="N9" s="44"/>
      <c r="O9" s="44"/>
      <c r="P9" s="44"/>
      <c r="Q9" s="30"/>
      <c r="R9" s="30"/>
      <c r="S9" s="18"/>
    </row>
    <row r="10" spans="1:19" s="7" customFormat="1" ht="78" customHeight="1" x14ac:dyDescent="0.25">
      <c r="A10" s="107"/>
      <c r="B10" s="95"/>
      <c r="C10" s="24" t="s">
        <v>5</v>
      </c>
      <c r="D10" s="71" t="s">
        <v>23</v>
      </c>
      <c r="E10" s="71" t="s">
        <v>28</v>
      </c>
      <c r="F10" s="71" t="s">
        <v>33</v>
      </c>
      <c r="G10" s="71" t="s">
        <v>41</v>
      </c>
      <c r="H10" s="71" t="s">
        <v>43</v>
      </c>
      <c r="I10" s="71" t="s">
        <v>48</v>
      </c>
      <c r="J10" s="71" t="s">
        <v>57</v>
      </c>
      <c r="K10" s="71" t="s">
        <v>65</v>
      </c>
      <c r="L10" s="71" t="s">
        <v>68</v>
      </c>
      <c r="M10" s="11"/>
      <c r="N10" s="37"/>
      <c r="O10" s="37"/>
      <c r="P10" s="37"/>
      <c r="Q10" s="11"/>
      <c r="R10" s="11"/>
      <c r="S10" s="17"/>
    </row>
    <row r="11" spans="1:19" s="7" customFormat="1" x14ac:dyDescent="0.25">
      <c r="A11" s="107"/>
      <c r="B11" s="95"/>
      <c r="C11" s="25" t="s">
        <v>6</v>
      </c>
      <c r="D11" s="72">
        <v>23</v>
      </c>
      <c r="E11" s="72">
        <v>23</v>
      </c>
      <c r="F11" s="72">
        <v>14</v>
      </c>
      <c r="G11" s="72">
        <v>24</v>
      </c>
      <c r="H11" s="72">
        <v>15</v>
      </c>
      <c r="I11" s="72">
        <v>24</v>
      </c>
      <c r="J11" s="72">
        <v>23</v>
      </c>
      <c r="K11" s="72">
        <v>29</v>
      </c>
      <c r="L11" s="72">
        <v>28</v>
      </c>
      <c r="M11" s="11"/>
      <c r="N11" s="37"/>
      <c r="O11" s="37"/>
      <c r="P11" s="37"/>
      <c r="Q11" s="11"/>
      <c r="R11" s="11"/>
      <c r="S11" s="20">
        <f>SUM(D11:R11)</f>
        <v>203</v>
      </c>
    </row>
    <row r="12" spans="1:19" s="7" customFormat="1" ht="19.5" customHeight="1" x14ac:dyDescent="0.25">
      <c r="A12" s="107"/>
      <c r="B12" s="95">
        <v>0.56944444444444442</v>
      </c>
      <c r="C12" s="23" t="s">
        <v>4</v>
      </c>
      <c r="D12" s="85" t="s">
        <v>16</v>
      </c>
      <c r="E12" s="85">
        <v>2530</v>
      </c>
      <c r="F12" s="85">
        <v>2458</v>
      </c>
      <c r="G12" s="85">
        <v>2740</v>
      </c>
      <c r="H12" s="85" t="s">
        <v>17</v>
      </c>
      <c r="I12" s="85">
        <v>2528</v>
      </c>
      <c r="J12" s="85">
        <v>2526</v>
      </c>
      <c r="K12" s="85">
        <v>2968</v>
      </c>
      <c r="L12" s="85">
        <v>2538</v>
      </c>
      <c r="M12" s="85">
        <v>2456</v>
      </c>
      <c r="N12" s="53">
        <v>2372</v>
      </c>
      <c r="O12" s="37"/>
      <c r="P12" s="37"/>
      <c r="Q12" s="30"/>
      <c r="R12" s="30"/>
      <c r="S12" s="18"/>
    </row>
    <row r="13" spans="1:19" s="7" customFormat="1" ht="78" customHeight="1" x14ac:dyDescent="0.25">
      <c r="A13" s="107"/>
      <c r="B13" s="97"/>
      <c r="C13" s="24" t="s">
        <v>5</v>
      </c>
      <c r="D13" s="71" t="s">
        <v>69</v>
      </c>
      <c r="E13" s="71" t="s">
        <v>78</v>
      </c>
      <c r="F13" s="71" t="s">
        <v>84</v>
      </c>
      <c r="G13" s="71" t="s">
        <v>93</v>
      </c>
      <c r="H13" s="71" t="s">
        <v>83</v>
      </c>
      <c r="I13" s="71" t="s">
        <v>99</v>
      </c>
      <c r="J13" s="71" t="s">
        <v>107</v>
      </c>
      <c r="K13" s="71" t="s">
        <v>111</v>
      </c>
      <c r="L13" s="71" t="s">
        <v>113</v>
      </c>
      <c r="M13" s="71" t="s">
        <v>119</v>
      </c>
      <c r="N13" s="84" t="s">
        <v>390</v>
      </c>
      <c r="O13" s="11"/>
      <c r="P13" s="11"/>
      <c r="Q13" s="73"/>
      <c r="R13" s="73"/>
      <c r="S13" s="17"/>
    </row>
    <row r="14" spans="1:19" s="7" customFormat="1" x14ac:dyDescent="0.25">
      <c r="A14" s="107"/>
      <c r="B14" s="97"/>
      <c r="C14" s="25" t="s">
        <v>6</v>
      </c>
      <c r="D14" s="72">
        <v>31</v>
      </c>
      <c r="E14" s="72">
        <v>31</v>
      </c>
      <c r="F14" s="72">
        <v>22</v>
      </c>
      <c r="G14" s="72">
        <v>14</v>
      </c>
      <c r="H14" s="72">
        <v>23</v>
      </c>
      <c r="I14" s="72">
        <v>25</v>
      </c>
      <c r="J14" s="72">
        <v>24</v>
      </c>
      <c r="K14" s="72">
        <v>20</v>
      </c>
      <c r="L14" s="72">
        <v>2</v>
      </c>
      <c r="M14" s="72">
        <v>9</v>
      </c>
      <c r="N14" s="52">
        <v>6</v>
      </c>
      <c r="O14" s="11"/>
      <c r="P14" s="11"/>
      <c r="Q14" s="36"/>
      <c r="R14" s="36"/>
      <c r="S14" s="20">
        <f>SUM(D14:R14)</f>
        <v>207</v>
      </c>
    </row>
    <row r="15" spans="1:19" s="42" customFormat="1" ht="20.25" x14ac:dyDescent="0.25">
      <c r="A15" s="107"/>
      <c r="B15" s="95">
        <v>0.61805555555555558</v>
      </c>
      <c r="C15" s="23" t="s">
        <v>4</v>
      </c>
      <c r="D15" s="85">
        <v>2427</v>
      </c>
      <c r="E15" s="85">
        <v>2966</v>
      </c>
      <c r="F15" s="85">
        <v>2637</v>
      </c>
      <c r="G15" s="85">
        <v>2834</v>
      </c>
      <c r="H15" s="85">
        <v>2124</v>
      </c>
      <c r="I15" s="85" t="s">
        <v>18</v>
      </c>
      <c r="J15" s="85">
        <v>2746</v>
      </c>
      <c r="K15" s="85">
        <v>2015</v>
      </c>
      <c r="L15" s="85">
        <v>2643</v>
      </c>
      <c r="M15" s="85">
        <v>2034</v>
      </c>
      <c r="N15" s="85">
        <v>2838</v>
      </c>
      <c r="O15" s="40"/>
      <c r="P15" s="40"/>
      <c r="Q15" s="36"/>
      <c r="R15" s="36"/>
      <c r="S15" s="20"/>
    </row>
    <row r="16" spans="1:19" s="42" customFormat="1" ht="78" customHeight="1" x14ac:dyDescent="0.25">
      <c r="A16" s="107"/>
      <c r="B16" s="97"/>
      <c r="C16" s="24" t="s">
        <v>5</v>
      </c>
      <c r="D16" s="71" t="s">
        <v>124</v>
      </c>
      <c r="E16" s="71" t="s">
        <v>131</v>
      </c>
      <c r="F16" s="71" t="s">
        <v>134</v>
      </c>
      <c r="G16" s="71" t="s">
        <v>140</v>
      </c>
      <c r="H16" s="71" t="s">
        <v>147</v>
      </c>
      <c r="I16" s="71" t="s">
        <v>157</v>
      </c>
      <c r="J16" s="71" t="s">
        <v>159</v>
      </c>
      <c r="K16" s="74" t="s">
        <v>275</v>
      </c>
      <c r="L16" s="71" t="s">
        <v>164</v>
      </c>
      <c r="M16" s="71" t="s">
        <v>169</v>
      </c>
      <c r="N16" s="71" t="s">
        <v>174</v>
      </c>
      <c r="O16" s="11"/>
      <c r="P16" s="11"/>
      <c r="Q16" s="36"/>
      <c r="R16" s="36"/>
      <c r="S16" s="20"/>
    </row>
    <row r="17" spans="1:19" s="42" customFormat="1" x14ac:dyDescent="0.25">
      <c r="A17" s="107"/>
      <c r="B17" s="97"/>
      <c r="C17" s="25" t="s">
        <v>6</v>
      </c>
      <c r="D17" s="72">
        <v>16</v>
      </c>
      <c r="E17" s="72">
        <v>12</v>
      </c>
      <c r="F17" s="72">
        <v>21</v>
      </c>
      <c r="G17" s="72">
        <v>30</v>
      </c>
      <c r="H17" s="72">
        <v>29</v>
      </c>
      <c r="I17" s="72">
        <v>20</v>
      </c>
      <c r="J17" s="72">
        <v>12</v>
      </c>
      <c r="K17" s="79">
        <v>12</v>
      </c>
      <c r="L17" s="72">
        <v>12</v>
      </c>
      <c r="M17" s="72">
        <v>20</v>
      </c>
      <c r="N17" s="72">
        <v>21</v>
      </c>
      <c r="O17" s="11"/>
      <c r="P17" s="11"/>
      <c r="Q17" s="36"/>
      <c r="R17" s="36"/>
      <c r="S17" s="20">
        <f>SUM(D17:R17)</f>
        <v>205</v>
      </c>
    </row>
    <row r="18" spans="1:19" s="42" customFormat="1" ht="19.5" customHeight="1" x14ac:dyDescent="0.25">
      <c r="A18" s="107"/>
      <c r="B18" s="95">
        <v>0.66666666666666663</v>
      </c>
      <c r="C18" s="23" t="s">
        <v>4</v>
      </c>
      <c r="D18" s="85">
        <v>2976</v>
      </c>
      <c r="E18" s="85">
        <v>2022</v>
      </c>
      <c r="F18" s="85">
        <v>2972</v>
      </c>
      <c r="G18" s="85">
        <v>2032</v>
      </c>
      <c r="H18" s="85">
        <v>2460</v>
      </c>
      <c r="I18" s="85">
        <v>2970</v>
      </c>
      <c r="J18" s="85">
        <v>2036</v>
      </c>
      <c r="K18" s="85">
        <v>2590</v>
      </c>
      <c r="L18" s="85">
        <v>2040</v>
      </c>
      <c r="M18" s="85">
        <v>2639</v>
      </c>
      <c r="N18" s="85" t="s">
        <v>19</v>
      </c>
      <c r="O18" s="85">
        <v>2128</v>
      </c>
      <c r="P18" s="70">
        <v>2058</v>
      </c>
      <c r="Q18" s="36"/>
      <c r="R18" s="36"/>
      <c r="S18" s="20"/>
    </row>
    <row r="19" spans="1:19" s="42" customFormat="1" ht="78" customHeight="1" x14ac:dyDescent="0.25">
      <c r="A19" s="107"/>
      <c r="B19" s="97"/>
      <c r="C19" s="24" t="s">
        <v>5</v>
      </c>
      <c r="D19" s="71" t="s">
        <v>179</v>
      </c>
      <c r="E19" s="71" t="s">
        <v>184</v>
      </c>
      <c r="F19" s="71" t="s">
        <v>191</v>
      </c>
      <c r="G19" s="71" t="s">
        <v>194</v>
      </c>
      <c r="H19" s="71" t="s">
        <v>201</v>
      </c>
      <c r="I19" s="71" t="s">
        <v>204</v>
      </c>
      <c r="J19" s="71" t="s">
        <v>209</v>
      </c>
      <c r="K19" s="71" t="s">
        <v>214</v>
      </c>
      <c r="L19" s="71" t="s">
        <v>219</v>
      </c>
      <c r="M19" s="71" t="s">
        <v>225</v>
      </c>
      <c r="N19" s="71" t="s">
        <v>233</v>
      </c>
      <c r="O19" s="71" t="s">
        <v>239</v>
      </c>
      <c r="P19" s="71" t="s">
        <v>58</v>
      </c>
      <c r="Q19" s="36"/>
      <c r="R19" s="36"/>
      <c r="S19" s="20"/>
    </row>
    <row r="20" spans="1:19" s="42" customFormat="1" x14ac:dyDescent="0.25">
      <c r="A20" s="107"/>
      <c r="B20" s="97"/>
      <c r="C20" s="25" t="s">
        <v>6</v>
      </c>
      <c r="D20" s="72">
        <v>11</v>
      </c>
      <c r="E20" s="72">
        <v>19</v>
      </c>
      <c r="F20" s="72">
        <v>9</v>
      </c>
      <c r="G20" s="72">
        <v>11</v>
      </c>
      <c r="H20" s="72">
        <v>11</v>
      </c>
      <c r="I20" s="72">
        <v>19</v>
      </c>
      <c r="J20" s="72">
        <v>13</v>
      </c>
      <c r="K20" s="72">
        <v>16</v>
      </c>
      <c r="L20" s="72">
        <v>12</v>
      </c>
      <c r="M20" s="72">
        <v>8</v>
      </c>
      <c r="N20" s="72">
        <v>27</v>
      </c>
      <c r="O20" s="72">
        <v>24</v>
      </c>
      <c r="P20" s="72">
        <v>22</v>
      </c>
      <c r="Q20" s="36"/>
      <c r="R20" s="36"/>
      <c r="S20" s="20">
        <f>SUM(D20:R20)</f>
        <v>202</v>
      </c>
    </row>
    <row r="21" spans="1:19" s="7" customFormat="1" ht="19.5" customHeight="1" x14ac:dyDescent="0.3">
      <c r="A21" s="107"/>
      <c r="B21" s="95">
        <v>0.71527777777777779</v>
      </c>
      <c r="C21" s="23" t="s">
        <v>4</v>
      </c>
      <c r="D21" s="85">
        <v>2431</v>
      </c>
      <c r="E21" s="85">
        <v>2536</v>
      </c>
      <c r="F21" s="85">
        <v>2464</v>
      </c>
      <c r="G21" s="85">
        <v>2744</v>
      </c>
      <c r="H21" s="85">
        <v>2660</v>
      </c>
      <c r="I21" s="85">
        <v>2026</v>
      </c>
      <c r="J21" s="88">
        <v>2361</v>
      </c>
      <c r="K21" s="88">
        <v>2340</v>
      </c>
      <c r="L21" s="88">
        <v>2742</v>
      </c>
      <c r="M21" s="85">
        <v>2656</v>
      </c>
      <c r="N21" s="11"/>
      <c r="O21" s="30"/>
      <c r="P21" s="30"/>
      <c r="Q21" s="30"/>
      <c r="R21" s="30"/>
      <c r="S21" s="18"/>
    </row>
    <row r="22" spans="1:19" s="7" customFormat="1" ht="78" customHeight="1" x14ac:dyDescent="0.25">
      <c r="A22" s="107"/>
      <c r="B22" s="97"/>
      <c r="C22" s="24" t="s">
        <v>5</v>
      </c>
      <c r="D22" s="74" t="s">
        <v>245</v>
      </c>
      <c r="E22" s="74" t="s">
        <v>250</v>
      </c>
      <c r="F22" s="74" t="s">
        <v>255</v>
      </c>
      <c r="G22" s="74" t="s">
        <v>261</v>
      </c>
      <c r="H22" s="74" t="s">
        <v>267</v>
      </c>
      <c r="I22" s="71" t="s">
        <v>158</v>
      </c>
      <c r="J22" s="74" t="s">
        <v>278</v>
      </c>
      <c r="K22" s="74" t="s">
        <v>284</v>
      </c>
      <c r="L22" s="74" t="s">
        <v>290</v>
      </c>
      <c r="M22" s="71" t="s">
        <v>234</v>
      </c>
      <c r="N22" s="11"/>
      <c r="O22" s="36"/>
      <c r="P22" s="36"/>
      <c r="Q22" s="36"/>
      <c r="R22" s="36"/>
      <c r="S22" s="17"/>
    </row>
    <row r="23" spans="1:19" s="7" customFormat="1" ht="20.25" thickBot="1" x14ac:dyDescent="0.3">
      <c r="A23" s="107"/>
      <c r="B23" s="99"/>
      <c r="C23" s="62" t="s">
        <v>6</v>
      </c>
      <c r="D23" s="89">
        <v>16</v>
      </c>
      <c r="E23" s="89">
        <v>16</v>
      </c>
      <c r="F23" s="89">
        <v>25</v>
      </c>
      <c r="G23" s="89">
        <v>9</v>
      </c>
      <c r="H23" s="89">
        <v>34</v>
      </c>
      <c r="I23" s="75">
        <v>20</v>
      </c>
      <c r="J23" s="89">
        <v>13</v>
      </c>
      <c r="K23" s="89">
        <v>20</v>
      </c>
      <c r="L23" s="89">
        <v>20</v>
      </c>
      <c r="M23" s="75">
        <v>34</v>
      </c>
      <c r="N23" s="59"/>
      <c r="O23" s="76"/>
      <c r="P23" s="76"/>
      <c r="Q23" s="69"/>
      <c r="R23" s="69"/>
      <c r="S23" s="63">
        <f>SUM(D23:R23)</f>
        <v>207</v>
      </c>
    </row>
    <row r="24" spans="1:19" s="7" customFormat="1" ht="19.5" customHeight="1" x14ac:dyDescent="0.3">
      <c r="A24" s="108" t="s">
        <v>9</v>
      </c>
      <c r="B24" s="96">
        <v>0.4236111111111111</v>
      </c>
      <c r="C24" s="26" t="s">
        <v>4</v>
      </c>
      <c r="D24" s="90">
        <v>2361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50"/>
      <c r="P24" s="43"/>
      <c r="Q24" s="27"/>
      <c r="R24" s="28"/>
      <c r="S24" s="19"/>
    </row>
    <row r="25" spans="1:19" s="7" customFormat="1" ht="78" customHeight="1" x14ac:dyDescent="0.25">
      <c r="A25" s="109"/>
      <c r="B25" s="97"/>
      <c r="C25" s="24" t="s">
        <v>5</v>
      </c>
      <c r="D25" s="74" t="s">
        <v>279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6"/>
      <c r="P25" s="36"/>
      <c r="Q25" s="36"/>
      <c r="R25" s="36"/>
      <c r="S25" s="17"/>
    </row>
    <row r="26" spans="1:19" s="7" customFormat="1" x14ac:dyDescent="0.25">
      <c r="A26" s="109"/>
      <c r="B26" s="97"/>
      <c r="C26" s="25" t="s">
        <v>6</v>
      </c>
      <c r="D26" s="79">
        <v>13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6"/>
      <c r="P26" s="29"/>
      <c r="Q26" s="29"/>
      <c r="R26" s="29"/>
      <c r="S26" s="20">
        <f>SUM(D26:R26)</f>
        <v>13</v>
      </c>
    </row>
    <row r="27" spans="1:19" s="42" customFormat="1" ht="20.25" x14ac:dyDescent="0.3">
      <c r="A27" s="109"/>
      <c r="B27" s="95">
        <v>0.47222222222222227</v>
      </c>
      <c r="C27" s="23" t="s">
        <v>4</v>
      </c>
      <c r="D27" s="88">
        <v>2742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0"/>
      <c r="P27" s="30"/>
      <c r="Q27" s="30"/>
      <c r="R27" s="30"/>
      <c r="S27" s="18"/>
    </row>
    <row r="28" spans="1:19" s="42" customFormat="1" ht="78" customHeight="1" x14ac:dyDescent="0.25">
      <c r="A28" s="109"/>
      <c r="B28" s="97"/>
      <c r="C28" s="24" t="s">
        <v>5</v>
      </c>
      <c r="D28" s="74" t="s">
        <v>291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6"/>
      <c r="P28" s="36"/>
      <c r="Q28" s="36"/>
      <c r="R28" s="36"/>
      <c r="S28" s="17"/>
    </row>
    <row r="29" spans="1:19" s="42" customFormat="1" x14ac:dyDescent="0.25">
      <c r="A29" s="109"/>
      <c r="B29" s="97"/>
      <c r="C29" s="25" t="s">
        <v>6</v>
      </c>
      <c r="D29" s="79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9"/>
      <c r="P29" s="29"/>
      <c r="Q29" s="29"/>
      <c r="R29" s="29"/>
      <c r="S29" s="20">
        <f>SUM(D29:R29)</f>
        <v>24</v>
      </c>
    </row>
    <row r="30" spans="1:19" s="42" customFormat="1" ht="20.25" x14ac:dyDescent="0.3">
      <c r="A30" s="109"/>
      <c r="B30" s="95">
        <v>0.52083333333333337</v>
      </c>
      <c r="C30" s="23" t="s">
        <v>4</v>
      </c>
      <c r="D30" s="88">
        <v>2340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0"/>
      <c r="P30" s="30"/>
      <c r="Q30" s="30"/>
      <c r="R30" s="30"/>
      <c r="S30" s="18"/>
    </row>
    <row r="31" spans="1:19" s="42" customFormat="1" ht="78" customHeight="1" x14ac:dyDescent="0.25">
      <c r="A31" s="109"/>
      <c r="B31" s="97"/>
      <c r="C31" s="24" t="s">
        <v>5</v>
      </c>
      <c r="D31" s="74" t="s">
        <v>285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6"/>
      <c r="P31" s="36"/>
      <c r="Q31" s="36"/>
      <c r="R31" s="36"/>
      <c r="S31" s="17"/>
    </row>
    <row r="32" spans="1:19" s="42" customFormat="1" ht="20.25" thickBot="1" x14ac:dyDescent="0.3">
      <c r="A32" s="110"/>
      <c r="B32" s="111"/>
      <c r="C32" s="33" t="s">
        <v>6</v>
      </c>
      <c r="D32" s="91">
        <v>20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1"/>
      <c r="P32" s="31"/>
      <c r="Q32" s="31"/>
      <c r="R32" s="31"/>
      <c r="S32" s="32">
        <f>SUM(D32:R32)</f>
        <v>20</v>
      </c>
    </row>
    <row r="33" spans="1:19" s="7" customFormat="1" ht="19.5" customHeight="1" x14ac:dyDescent="0.25">
      <c r="A33" s="112" t="s">
        <v>11</v>
      </c>
      <c r="B33" s="98">
        <v>0.375</v>
      </c>
      <c r="C33" s="64" t="s">
        <v>4</v>
      </c>
      <c r="D33" s="77" t="s">
        <v>15</v>
      </c>
      <c r="E33" s="77">
        <v>2454</v>
      </c>
      <c r="F33" s="77">
        <v>2425</v>
      </c>
      <c r="G33" s="77">
        <v>2832</v>
      </c>
      <c r="H33" s="77">
        <v>2370</v>
      </c>
      <c r="I33" s="77">
        <v>2056</v>
      </c>
      <c r="J33" s="77">
        <v>2122</v>
      </c>
      <c r="K33" s="78">
        <v>2524</v>
      </c>
      <c r="L33" s="78">
        <v>2654</v>
      </c>
      <c r="M33" s="57"/>
      <c r="N33" s="61"/>
      <c r="O33" s="61"/>
      <c r="P33" s="61"/>
      <c r="Q33" s="61"/>
      <c r="R33" s="61"/>
      <c r="S33" s="65"/>
    </row>
    <row r="34" spans="1:19" s="7" customFormat="1" ht="78" customHeight="1" x14ac:dyDescent="0.25">
      <c r="A34" s="109"/>
      <c r="B34" s="95"/>
      <c r="C34" s="24" t="s">
        <v>5</v>
      </c>
      <c r="D34" s="71" t="s">
        <v>24</v>
      </c>
      <c r="E34" s="71" t="s">
        <v>29</v>
      </c>
      <c r="F34" s="71" t="s">
        <v>34</v>
      </c>
      <c r="G34" s="71" t="s">
        <v>39</v>
      </c>
      <c r="H34" s="71" t="s">
        <v>44</v>
      </c>
      <c r="I34" s="71" t="s">
        <v>49</v>
      </c>
      <c r="J34" s="71" t="s">
        <v>55</v>
      </c>
      <c r="K34" s="71" t="s">
        <v>67</v>
      </c>
      <c r="L34" s="71" t="s">
        <v>71</v>
      </c>
      <c r="M34" s="11"/>
      <c r="N34" s="37"/>
      <c r="O34" s="37"/>
      <c r="P34" s="37"/>
      <c r="Q34" s="37"/>
      <c r="R34" s="37"/>
      <c r="S34" s="17"/>
    </row>
    <row r="35" spans="1:19" s="7" customFormat="1" x14ac:dyDescent="0.25">
      <c r="A35" s="109"/>
      <c r="B35" s="95"/>
      <c r="C35" s="25" t="s">
        <v>6</v>
      </c>
      <c r="D35" s="72">
        <v>22</v>
      </c>
      <c r="E35" s="72">
        <v>22</v>
      </c>
      <c r="F35" s="72">
        <v>13</v>
      </c>
      <c r="G35" s="72">
        <v>24</v>
      </c>
      <c r="H35" s="72">
        <v>17</v>
      </c>
      <c r="I35" s="72">
        <v>24</v>
      </c>
      <c r="J35" s="72">
        <v>26</v>
      </c>
      <c r="K35" s="72">
        <v>24</v>
      </c>
      <c r="L35" s="72">
        <v>27</v>
      </c>
      <c r="M35" s="11"/>
      <c r="N35" s="37"/>
      <c r="O35" s="37"/>
      <c r="P35" s="37"/>
      <c r="Q35" s="37"/>
      <c r="R35" s="37"/>
      <c r="S35" s="20">
        <f>SUM(D35:R35)</f>
        <v>199</v>
      </c>
    </row>
    <row r="36" spans="1:19" s="7" customFormat="1" ht="19.5" customHeight="1" x14ac:dyDescent="0.25">
      <c r="A36" s="109"/>
      <c r="B36" s="95">
        <v>0.4236111111111111</v>
      </c>
      <c r="C36" s="23" t="s">
        <v>4</v>
      </c>
      <c r="D36" s="85" t="s">
        <v>16</v>
      </c>
      <c r="E36" s="85">
        <v>2530</v>
      </c>
      <c r="F36" s="85">
        <v>2458</v>
      </c>
      <c r="G36" s="85">
        <v>2740</v>
      </c>
      <c r="H36" s="85" t="s">
        <v>17</v>
      </c>
      <c r="I36" s="85">
        <v>2528</v>
      </c>
      <c r="J36" s="85">
        <v>2526</v>
      </c>
      <c r="K36" s="85">
        <v>2968</v>
      </c>
      <c r="L36" s="85">
        <v>2538</v>
      </c>
      <c r="M36" s="85">
        <v>2456</v>
      </c>
      <c r="N36" s="37"/>
      <c r="O36" s="37"/>
      <c r="P36" s="37"/>
      <c r="Q36" s="37"/>
      <c r="R36" s="37"/>
      <c r="S36" s="18"/>
    </row>
    <row r="37" spans="1:19" s="7" customFormat="1" ht="78" customHeight="1" x14ac:dyDescent="0.25">
      <c r="A37" s="109"/>
      <c r="B37" s="97"/>
      <c r="C37" s="24" t="s">
        <v>5</v>
      </c>
      <c r="D37" s="71" t="s">
        <v>70</v>
      </c>
      <c r="E37" s="71" t="s">
        <v>79</v>
      </c>
      <c r="F37" s="71" t="s">
        <v>86</v>
      </c>
      <c r="G37" s="71" t="s">
        <v>94</v>
      </c>
      <c r="H37" s="71" t="s">
        <v>85</v>
      </c>
      <c r="I37" s="71" t="s">
        <v>100</v>
      </c>
      <c r="J37" s="71" t="s">
        <v>103</v>
      </c>
      <c r="K37" s="71" t="s">
        <v>112</v>
      </c>
      <c r="L37" s="71" t="s">
        <v>114</v>
      </c>
      <c r="M37" s="71" t="s">
        <v>120</v>
      </c>
      <c r="N37" s="11"/>
      <c r="O37" s="11"/>
      <c r="P37" s="11"/>
      <c r="Q37" s="37"/>
      <c r="R37" s="37"/>
      <c r="S37" s="17"/>
    </row>
    <row r="38" spans="1:19" s="7" customFormat="1" x14ac:dyDescent="0.25">
      <c r="A38" s="109"/>
      <c r="B38" s="97"/>
      <c r="C38" s="25" t="s">
        <v>6</v>
      </c>
      <c r="D38" s="72">
        <v>31</v>
      </c>
      <c r="E38" s="72">
        <v>22</v>
      </c>
      <c r="F38" s="72">
        <v>23</v>
      </c>
      <c r="G38" s="72">
        <v>15</v>
      </c>
      <c r="H38" s="72">
        <v>23</v>
      </c>
      <c r="I38" s="72">
        <v>19</v>
      </c>
      <c r="J38" s="72">
        <v>24</v>
      </c>
      <c r="K38" s="72">
        <v>19</v>
      </c>
      <c r="L38" s="72">
        <v>16</v>
      </c>
      <c r="M38" s="72">
        <v>11</v>
      </c>
      <c r="N38" s="11"/>
      <c r="O38" s="11"/>
      <c r="P38" s="11"/>
      <c r="Q38" s="37"/>
      <c r="R38" s="37"/>
      <c r="S38" s="20">
        <f>SUM(D38:R38)</f>
        <v>203</v>
      </c>
    </row>
    <row r="39" spans="1:19" s="7" customFormat="1" ht="18.75" customHeight="1" x14ac:dyDescent="0.25">
      <c r="A39" s="109"/>
      <c r="B39" s="95">
        <v>0.47222222222222227</v>
      </c>
      <c r="C39" s="23" t="s">
        <v>4</v>
      </c>
      <c r="D39" s="85">
        <v>2427</v>
      </c>
      <c r="E39" s="85">
        <v>2966</v>
      </c>
      <c r="F39" s="85">
        <v>2637</v>
      </c>
      <c r="G39" s="85">
        <v>2834</v>
      </c>
      <c r="H39" s="85">
        <v>2124</v>
      </c>
      <c r="I39" s="85" t="s">
        <v>18</v>
      </c>
      <c r="J39" s="85">
        <v>2746</v>
      </c>
      <c r="K39" s="85">
        <v>2026</v>
      </c>
      <c r="L39" s="85">
        <v>2643</v>
      </c>
      <c r="M39" s="85">
        <v>2034</v>
      </c>
      <c r="N39" s="85">
        <v>2838</v>
      </c>
      <c r="O39" s="70">
        <v>2058</v>
      </c>
      <c r="P39" s="55">
        <v>2372</v>
      </c>
      <c r="Q39" s="40"/>
      <c r="R39" s="40"/>
      <c r="S39" s="18"/>
    </row>
    <row r="40" spans="1:19" s="7" customFormat="1" ht="78" customHeight="1" x14ac:dyDescent="0.25">
      <c r="A40" s="109"/>
      <c r="B40" s="97"/>
      <c r="C40" s="24" t="s">
        <v>5</v>
      </c>
      <c r="D40" s="71" t="s">
        <v>125</v>
      </c>
      <c r="E40" s="71" t="s">
        <v>132</v>
      </c>
      <c r="F40" s="71" t="s">
        <v>135</v>
      </c>
      <c r="G40" s="71" t="s">
        <v>141</v>
      </c>
      <c r="H40" s="71" t="s">
        <v>145</v>
      </c>
      <c r="I40" s="71" t="s">
        <v>151</v>
      </c>
      <c r="J40" s="71" t="s">
        <v>160</v>
      </c>
      <c r="K40" s="71" t="s">
        <v>152</v>
      </c>
      <c r="L40" s="71" t="s">
        <v>165</v>
      </c>
      <c r="M40" s="71" t="s">
        <v>170</v>
      </c>
      <c r="N40" s="71" t="s">
        <v>175</v>
      </c>
      <c r="O40" s="71" t="s">
        <v>59</v>
      </c>
      <c r="P40" s="52" t="s">
        <v>391</v>
      </c>
      <c r="Q40" s="11"/>
      <c r="R40" s="11"/>
      <c r="S40" s="17"/>
    </row>
    <row r="41" spans="1:19" s="7" customFormat="1" x14ac:dyDescent="0.25">
      <c r="A41" s="109"/>
      <c r="B41" s="97"/>
      <c r="C41" s="25" t="s">
        <v>6</v>
      </c>
      <c r="D41" s="72">
        <v>14</v>
      </c>
      <c r="E41" s="72">
        <v>13</v>
      </c>
      <c r="F41" s="72">
        <v>21</v>
      </c>
      <c r="G41" s="72">
        <v>19</v>
      </c>
      <c r="H41" s="72">
        <v>27</v>
      </c>
      <c r="I41" s="72">
        <v>18</v>
      </c>
      <c r="J41" s="72">
        <v>9</v>
      </c>
      <c r="K41" s="72">
        <v>14</v>
      </c>
      <c r="L41" s="72">
        <v>13</v>
      </c>
      <c r="M41" s="72">
        <v>17</v>
      </c>
      <c r="N41" s="72">
        <v>21</v>
      </c>
      <c r="O41" s="72">
        <v>13</v>
      </c>
      <c r="P41" s="52">
        <v>5</v>
      </c>
      <c r="Q41" s="11"/>
      <c r="R41" s="11"/>
      <c r="S41" s="20">
        <f>SUM(D41:R41)</f>
        <v>204</v>
      </c>
    </row>
    <row r="42" spans="1:19" s="7" customFormat="1" ht="19.5" customHeight="1" x14ac:dyDescent="0.25">
      <c r="A42" s="109"/>
      <c r="B42" s="95">
        <v>0.52083333333333337</v>
      </c>
      <c r="C42" s="23" t="s">
        <v>4</v>
      </c>
      <c r="D42" s="85">
        <v>2431</v>
      </c>
      <c r="E42" s="85">
        <v>2022</v>
      </c>
      <c r="F42" s="85">
        <v>2972</v>
      </c>
      <c r="G42" s="85">
        <v>2032</v>
      </c>
      <c r="H42" s="85">
        <v>2460</v>
      </c>
      <c r="I42" s="85">
        <v>2970</v>
      </c>
      <c r="J42" s="85">
        <v>2036</v>
      </c>
      <c r="K42" s="85">
        <v>2590</v>
      </c>
      <c r="L42" s="85">
        <v>2040</v>
      </c>
      <c r="M42" s="85">
        <v>2639</v>
      </c>
      <c r="N42" s="85" t="s">
        <v>19</v>
      </c>
      <c r="O42" s="85">
        <v>2128</v>
      </c>
      <c r="P42" s="85">
        <v>2656</v>
      </c>
      <c r="Q42" s="30"/>
      <c r="R42" s="30"/>
      <c r="S42" s="18"/>
    </row>
    <row r="43" spans="1:19" s="7" customFormat="1" ht="78" customHeight="1" x14ac:dyDescent="0.25">
      <c r="A43" s="109"/>
      <c r="B43" s="95"/>
      <c r="C43" s="24" t="s">
        <v>5</v>
      </c>
      <c r="D43" s="74" t="s">
        <v>246</v>
      </c>
      <c r="E43" s="71" t="s">
        <v>185</v>
      </c>
      <c r="F43" s="71" t="s">
        <v>189</v>
      </c>
      <c r="G43" s="71" t="s">
        <v>195</v>
      </c>
      <c r="H43" s="71" t="s">
        <v>202</v>
      </c>
      <c r="I43" s="71" t="s">
        <v>207</v>
      </c>
      <c r="J43" s="71" t="s">
        <v>210</v>
      </c>
      <c r="K43" s="71" t="s">
        <v>215</v>
      </c>
      <c r="L43" s="71" t="s">
        <v>220</v>
      </c>
      <c r="M43" s="71" t="s">
        <v>227</v>
      </c>
      <c r="N43" s="71" t="s">
        <v>231</v>
      </c>
      <c r="O43" s="71" t="s">
        <v>240</v>
      </c>
      <c r="P43" s="71" t="s">
        <v>232</v>
      </c>
      <c r="Q43" s="11"/>
      <c r="R43" s="11"/>
      <c r="S43" s="17"/>
    </row>
    <row r="44" spans="1:19" s="7" customFormat="1" x14ac:dyDescent="0.25">
      <c r="A44" s="109"/>
      <c r="B44" s="95"/>
      <c r="C44" s="25" t="s">
        <v>6</v>
      </c>
      <c r="D44" s="79">
        <v>18</v>
      </c>
      <c r="E44" s="72">
        <v>19</v>
      </c>
      <c r="F44" s="72">
        <v>8</v>
      </c>
      <c r="G44" s="72">
        <v>12</v>
      </c>
      <c r="H44" s="72">
        <v>8</v>
      </c>
      <c r="I44" s="72">
        <v>19</v>
      </c>
      <c r="J44" s="72">
        <v>9</v>
      </c>
      <c r="K44" s="72">
        <v>13</v>
      </c>
      <c r="L44" s="72">
        <v>10</v>
      </c>
      <c r="M44" s="72">
        <v>8</v>
      </c>
      <c r="N44" s="72">
        <v>25</v>
      </c>
      <c r="O44" s="72">
        <v>23</v>
      </c>
      <c r="P44" s="72">
        <v>35</v>
      </c>
      <c r="Q44" s="11"/>
      <c r="R44" s="11"/>
      <c r="S44" s="20">
        <f>SUM(D44:R44)</f>
        <v>207</v>
      </c>
    </row>
    <row r="45" spans="1:19" s="7" customFormat="1" ht="19.5" customHeight="1" x14ac:dyDescent="0.3">
      <c r="A45" s="109"/>
      <c r="B45" s="95">
        <v>0.58333333333333337</v>
      </c>
      <c r="C45" s="23" t="s">
        <v>4</v>
      </c>
      <c r="D45" s="85">
        <v>2976</v>
      </c>
      <c r="E45" s="85">
        <v>2536</v>
      </c>
      <c r="F45" s="85">
        <v>2464</v>
      </c>
      <c r="G45" s="85">
        <v>2744</v>
      </c>
      <c r="H45" s="85">
        <v>2660</v>
      </c>
      <c r="I45" s="85">
        <v>2015</v>
      </c>
      <c r="J45" s="88">
        <v>2361</v>
      </c>
      <c r="K45" s="88">
        <v>2340</v>
      </c>
      <c r="L45" s="88">
        <v>2742</v>
      </c>
      <c r="M45" s="70">
        <v>2658</v>
      </c>
      <c r="N45" s="85">
        <v>2974</v>
      </c>
      <c r="O45" s="30"/>
      <c r="P45" s="11"/>
      <c r="Q45" s="30"/>
      <c r="R45" s="30"/>
      <c r="S45" s="18"/>
    </row>
    <row r="46" spans="1:19" s="7" customFormat="1" ht="78" customHeight="1" x14ac:dyDescent="0.25">
      <c r="A46" s="109"/>
      <c r="B46" s="97"/>
      <c r="C46" s="24" t="s">
        <v>5</v>
      </c>
      <c r="D46" s="71" t="s">
        <v>180</v>
      </c>
      <c r="E46" s="74" t="s">
        <v>251</v>
      </c>
      <c r="F46" s="74" t="s">
        <v>256</v>
      </c>
      <c r="G46" s="74" t="s">
        <v>262</v>
      </c>
      <c r="H46" s="74" t="s">
        <v>268</v>
      </c>
      <c r="I46" s="74" t="s">
        <v>273</v>
      </c>
      <c r="J46" s="74" t="s">
        <v>280</v>
      </c>
      <c r="K46" s="74" t="s">
        <v>289</v>
      </c>
      <c r="L46" s="74" t="s">
        <v>292</v>
      </c>
      <c r="M46" s="74" t="s">
        <v>369</v>
      </c>
      <c r="N46" s="74" t="s">
        <v>376</v>
      </c>
      <c r="O46" s="73"/>
      <c r="P46" s="11"/>
      <c r="Q46" s="73"/>
      <c r="R46" s="73"/>
      <c r="S46" s="17"/>
    </row>
    <row r="47" spans="1:19" s="7" customFormat="1" x14ac:dyDescent="0.25">
      <c r="A47" s="109"/>
      <c r="B47" s="97"/>
      <c r="C47" s="25" t="s">
        <v>6</v>
      </c>
      <c r="D47" s="72">
        <v>12</v>
      </c>
      <c r="E47" s="79">
        <v>18</v>
      </c>
      <c r="F47" s="79">
        <v>27</v>
      </c>
      <c r="G47" s="79">
        <v>9</v>
      </c>
      <c r="H47" s="79">
        <v>32</v>
      </c>
      <c r="I47" s="79">
        <v>7</v>
      </c>
      <c r="J47" s="79">
        <v>14</v>
      </c>
      <c r="K47" s="79">
        <v>20</v>
      </c>
      <c r="L47" s="79">
        <v>20</v>
      </c>
      <c r="M47" s="79">
        <v>32</v>
      </c>
      <c r="N47" s="79">
        <v>15</v>
      </c>
      <c r="O47" s="36"/>
      <c r="P47" s="11"/>
      <c r="Q47" s="36"/>
      <c r="R47" s="36"/>
      <c r="S47" s="20">
        <f>SUM(D47:R47)</f>
        <v>206</v>
      </c>
    </row>
    <row r="48" spans="1:19" s="7" customFormat="1" ht="19.5" customHeight="1" x14ac:dyDescent="0.3">
      <c r="A48" s="109"/>
      <c r="B48" s="95">
        <v>0.63194444444444442</v>
      </c>
      <c r="C48" s="23" t="s">
        <v>4</v>
      </c>
      <c r="D48" s="88">
        <v>2555</v>
      </c>
      <c r="E48" s="88">
        <v>2586</v>
      </c>
      <c r="F48" s="88">
        <v>2588</v>
      </c>
      <c r="G48" s="88">
        <v>2342</v>
      </c>
      <c r="H48" s="88">
        <v>2028</v>
      </c>
      <c r="I48" s="88">
        <v>2557</v>
      </c>
      <c r="J48" s="88">
        <v>2592</v>
      </c>
      <c r="K48" s="70" t="s">
        <v>22</v>
      </c>
      <c r="L48" s="85">
        <v>2020</v>
      </c>
      <c r="M48" s="85">
        <v>2363</v>
      </c>
      <c r="N48" s="85">
        <v>2534</v>
      </c>
      <c r="O48" s="88">
        <v>2532</v>
      </c>
      <c r="P48" s="38"/>
      <c r="Q48" s="38"/>
      <c r="R48" s="38"/>
      <c r="S48" s="18"/>
    </row>
    <row r="49" spans="1:19" s="7" customFormat="1" ht="78" customHeight="1" x14ac:dyDescent="0.25">
      <c r="A49" s="109"/>
      <c r="B49" s="97"/>
      <c r="C49" s="24" t="s">
        <v>5</v>
      </c>
      <c r="D49" s="74" t="s">
        <v>297</v>
      </c>
      <c r="E49" s="74" t="s">
        <v>301</v>
      </c>
      <c r="F49" s="74" t="s">
        <v>305</v>
      </c>
      <c r="G49" s="74" t="s">
        <v>309</v>
      </c>
      <c r="H49" s="74" t="s">
        <v>313</v>
      </c>
      <c r="I49" s="74" t="s">
        <v>317</v>
      </c>
      <c r="J49" s="74" t="s">
        <v>321</v>
      </c>
      <c r="K49" s="74" t="s">
        <v>327</v>
      </c>
      <c r="L49" s="74" t="s">
        <v>331</v>
      </c>
      <c r="M49" s="74" t="s">
        <v>333</v>
      </c>
      <c r="N49" s="74" t="s">
        <v>337</v>
      </c>
      <c r="O49" s="74" t="s">
        <v>363</v>
      </c>
      <c r="P49" s="11"/>
      <c r="Q49" s="38"/>
      <c r="R49" s="38"/>
      <c r="S49" s="17"/>
    </row>
    <row r="50" spans="1:19" s="7" customFormat="1" ht="20.25" customHeight="1" x14ac:dyDescent="0.25">
      <c r="A50" s="109"/>
      <c r="B50" s="97"/>
      <c r="C50" s="25" t="s">
        <v>6</v>
      </c>
      <c r="D50" s="79">
        <v>6</v>
      </c>
      <c r="E50" s="79">
        <v>13</v>
      </c>
      <c r="F50" s="79">
        <v>11</v>
      </c>
      <c r="G50" s="79">
        <v>22</v>
      </c>
      <c r="H50" s="79">
        <v>11</v>
      </c>
      <c r="I50" s="79">
        <v>6</v>
      </c>
      <c r="J50" s="79">
        <v>11</v>
      </c>
      <c r="K50" s="79">
        <v>27</v>
      </c>
      <c r="L50" s="79">
        <v>31</v>
      </c>
      <c r="M50" s="79">
        <v>12</v>
      </c>
      <c r="N50" s="79">
        <v>35</v>
      </c>
      <c r="O50" s="79">
        <v>24</v>
      </c>
      <c r="P50" s="11"/>
      <c r="Q50" s="38"/>
      <c r="R50" s="38"/>
      <c r="S50" s="20">
        <f>SUM(D50:R50)</f>
        <v>209</v>
      </c>
    </row>
    <row r="51" spans="1:19" s="41" customFormat="1" ht="19.5" customHeight="1" x14ac:dyDescent="0.3">
      <c r="A51" s="109"/>
      <c r="B51" s="95">
        <v>0.68055555555555547</v>
      </c>
      <c r="C51" s="23" t="s">
        <v>4</v>
      </c>
      <c r="D51" s="85">
        <v>2462</v>
      </c>
      <c r="E51" s="88">
        <v>2030</v>
      </c>
      <c r="F51" s="88">
        <v>2429</v>
      </c>
      <c r="G51" s="88" t="s">
        <v>20</v>
      </c>
      <c r="H51" s="88">
        <v>2641</v>
      </c>
      <c r="I51" s="85" t="s">
        <v>21</v>
      </c>
      <c r="J51" s="85">
        <v>2126</v>
      </c>
      <c r="K51" s="85">
        <v>2836</v>
      </c>
      <c r="L51" s="11"/>
      <c r="M51" s="11"/>
      <c r="N51" s="11"/>
      <c r="O51" s="38"/>
      <c r="P51" s="38"/>
      <c r="Q51" s="38"/>
      <c r="R51" s="38"/>
      <c r="S51" s="18"/>
    </row>
    <row r="52" spans="1:19" s="41" customFormat="1" ht="78" customHeight="1" x14ac:dyDescent="0.25">
      <c r="A52" s="109"/>
      <c r="B52" s="97"/>
      <c r="C52" s="24" t="s">
        <v>5</v>
      </c>
      <c r="D52" s="74" t="s">
        <v>359</v>
      </c>
      <c r="E52" s="74" t="s">
        <v>352</v>
      </c>
      <c r="F52" s="74" t="s">
        <v>380</v>
      </c>
      <c r="G52" s="74" t="s">
        <v>349</v>
      </c>
      <c r="H52" s="74" t="s">
        <v>383</v>
      </c>
      <c r="I52" s="74" t="s">
        <v>366</v>
      </c>
      <c r="J52" s="74" t="s">
        <v>355</v>
      </c>
      <c r="K52" s="74" t="s">
        <v>373</v>
      </c>
      <c r="L52" s="11"/>
      <c r="M52" s="11"/>
      <c r="N52" s="11"/>
      <c r="O52" s="38"/>
      <c r="P52" s="38"/>
      <c r="Q52" s="38"/>
      <c r="R52" s="38"/>
      <c r="S52" s="17"/>
    </row>
    <row r="53" spans="1:19" s="41" customFormat="1" ht="20.25" customHeight="1" thickBot="1" x14ac:dyDescent="0.3">
      <c r="A53" s="106"/>
      <c r="B53" s="99"/>
      <c r="C53" s="62" t="s">
        <v>6</v>
      </c>
      <c r="D53" s="89">
        <v>27</v>
      </c>
      <c r="E53" s="89">
        <v>23</v>
      </c>
      <c r="F53" s="89">
        <v>20</v>
      </c>
      <c r="G53" s="89">
        <v>22</v>
      </c>
      <c r="H53" s="89">
        <v>23</v>
      </c>
      <c r="I53" s="89">
        <v>25</v>
      </c>
      <c r="J53" s="89">
        <v>29</v>
      </c>
      <c r="K53" s="89">
        <v>20</v>
      </c>
      <c r="L53" s="59"/>
      <c r="M53" s="59"/>
      <c r="N53" s="59"/>
      <c r="O53" s="60"/>
      <c r="P53" s="60"/>
      <c r="Q53" s="60"/>
      <c r="R53" s="60"/>
      <c r="S53" s="63">
        <f>SUM(D53:R53)</f>
        <v>189</v>
      </c>
    </row>
    <row r="54" spans="1:19" s="41" customFormat="1" ht="19.5" customHeight="1" x14ac:dyDescent="0.25">
      <c r="A54" s="114" t="s">
        <v>12</v>
      </c>
      <c r="B54" s="96">
        <v>0.375</v>
      </c>
      <c r="C54" s="26" t="s">
        <v>4</v>
      </c>
      <c r="D54" s="80" t="s">
        <v>15</v>
      </c>
      <c r="E54" s="80">
        <v>2454</v>
      </c>
      <c r="F54" s="80">
        <v>2425</v>
      </c>
      <c r="G54" s="80">
        <v>2832</v>
      </c>
      <c r="H54" s="80">
        <v>2370</v>
      </c>
      <c r="I54" s="80">
        <v>2056</v>
      </c>
      <c r="J54" s="80">
        <v>2122</v>
      </c>
      <c r="K54" s="50" t="s">
        <v>16</v>
      </c>
      <c r="L54" s="35"/>
      <c r="M54" s="35"/>
      <c r="N54" s="35"/>
      <c r="O54" s="45"/>
      <c r="P54" s="45"/>
      <c r="Q54" s="45"/>
      <c r="R54" s="45"/>
      <c r="S54" s="19"/>
    </row>
    <row r="55" spans="1:19" s="41" customFormat="1" ht="78" customHeight="1" x14ac:dyDescent="0.25">
      <c r="A55" s="107"/>
      <c r="B55" s="95"/>
      <c r="C55" s="24" t="s">
        <v>5</v>
      </c>
      <c r="D55" s="71" t="s">
        <v>25</v>
      </c>
      <c r="E55" s="71" t="s">
        <v>30</v>
      </c>
      <c r="F55" s="71" t="s">
        <v>35</v>
      </c>
      <c r="G55" s="71" t="s">
        <v>40</v>
      </c>
      <c r="H55" s="71" t="s">
        <v>45</v>
      </c>
      <c r="I55" s="71" t="s">
        <v>50</v>
      </c>
      <c r="J55" s="71" t="s">
        <v>54</v>
      </c>
      <c r="K55" s="71" t="s">
        <v>72</v>
      </c>
      <c r="L55" s="11"/>
      <c r="M55" s="11"/>
      <c r="N55" s="11"/>
      <c r="O55" s="37"/>
      <c r="P55" s="37"/>
      <c r="Q55" s="37"/>
      <c r="R55" s="37"/>
      <c r="S55" s="17"/>
    </row>
    <row r="56" spans="1:19" s="41" customFormat="1" x14ac:dyDescent="0.25">
      <c r="A56" s="107"/>
      <c r="B56" s="95"/>
      <c r="C56" s="25" t="s">
        <v>6</v>
      </c>
      <c r="D56" s="72">
        <v>22</v>
      </c>
      <c r="E56" s="72">
        <v>22</v>
      </c>
      <c r="F56" s="72">
        <v>13</v>
      </c>
      <c r="G56" s="72">
        <v>23</v>
      </c>
      <c r="H56" s="72">
        <v>17</v>
      </c>
      <c r="I56" s="72">
        <v>20</v>
      </c>
      <c r="J56" s="72">
        <v>23</v>
      </c>
      <c r="K56" s="72">
        <v>26</v>
      </c>
      <c r="L56" s="11"/>
      <c r="M56" s="11"/>
      <c r="N56" s="11"/>
      <c r="O56" s="37"/>
      <c r="P56" s="37"/>
      <c r="Q56" s="37"/>
      <c r="R56" s="37"/>
      <c r="S56" s="20">
        <f>SUM(D56:R56)</f>
        <v>166</v>
      </c>
    </row>
    <row r="57" spans="1:19" s="41" customFormat="1" ht="19.5" customHeight="1" x14ac:dyDescent="0.3">
      <c r="A57" s="107"/>
      <c r="B57" s="95">
        <v>0.4236111111111111</v>
      </c>
      <c r="C57" s="23" t="s">
        <v>4</v>
      </c>
      <c r="D57" s="85">
        <v>2740</v>
      </c>
      <c r="E57" s="85">
        <v>2966</v>
      </c>
      <c r="F57" s="85" t="s">
        <v>18</v>
      </c>
      <c r="G57" s="85">
        <v>2026</v>
      </c>
      <c r="H57" s="85">
        <v>2526</v>
      </c>
      <c r="I57" s="85">
        <v>2968</v>
      </c>
      <c r="J57" s="85">
        <v>2538</v>
      </c>
      <c r="K57" s="85">
        <v>2456</v>
      </c>
      <c r="L57" s="88">
        <v>2742</v>
      </c>
      <c r="M57" s="88">
        <v>2361</v>
      </c>
      <c r="N57" s="88">
        <v>2340</v>
      </c>
      <c r="O57" s="11"/>
      <c r="P57" s="11"/>
      <c r="Q57" s="37"/>
      <c r="R57" s="37"/>
      <c r="S57" s="18"/>
    </row>
    <row r="58" spans="1:19" s="41" customFormat="1" ht="78" customHeight="1" x14ac:dyDescent="0.25">
      <c r="A58" s="107"/>
      <c r="B58" s="97"/>
      <c r="C58" s="24" t="s">
        <v>5</v>
      </c>
      <c r="D58" s="71" t="s">
        <v>95</v>
      </c>
      <c r="E58" s="71" t="s">
        <v>130</v>
      </c>
      <c r="F58" s="71" t="s">
        <v>149</v>
      </c>
      <c r="G58" s="71" t="s">
        <v>150</v>
      </c>
      <c r="H58" s="71" t="s">
        <v>105</v>
      </c>
      <c r="I58" s="71" t="s">
        <v>109</v>
      </c>
      <c r="J58" s="71" t="s">
        <v>115</v>
      </c>
      <c r="K58" s="71" t="s">
        <v>121</v>
      </c>
      <c r="L58" s="74" t="s">
        <v>293</v>
      </c>
      <c r="M58" s="74" t="s">
        <v>281</v>
      </c>
      <c r="N58" s="74" t="s">
        <v>286</v>
      </c>
      <c r="O58" s="11"/>
      <c r="P58" s="11"/>
      <c r="Q58" s="37"/>
      <c r="R58" s="37"/>
      <c r="S58" s="17"/>
    </row>
    <row r="59" spans="1:19" s="41" customFormat="1" x14ac:dyDescent="0.25">
      <c r="A59" s="107"/>
      <c r="B59" s="97"/>
      <c r="C59" s="25" t="s">
        <v>6</v>
      </c>
      <c r="D59" s="72">
        <v>14</v>
      </c>
      <c r="E59" s="72">
        <v>10</v>
      </c>
      <c r="F59" s="72">
        <v>19</v>
      </c>
      <c r="G59" s="72">
        <v>20</v>
      </c>
      <c r="H59" s="72">
        <v>23</v>
      </c>
      <c r="I59" s="72">
        <v>19</v>
      </c>
      <c r="J59" s="72">
        <v>14</v>
      </c>
      <c r="K59" s="72">
        <v>10</v>
      </c>
      <c r="L59" s="79">
        <v>17</v>
      </c>
      <c r="M59" s="79">
        <v>14</v>
      </c>
      <c r="N59" s="79">
        <v>20</v>
      </c>
      <c r="O59" s="11"/>
      <c r="P59" s="11"/>
      <c r="Q59" s="37"/>
      <c r="R59" s="37"/>
      <c r="S59" s="20">
        <f>SUM(D59:R59)</f>
        <v>180</v>
      </c>
    </row>
    <row r="60" spans="1:19" s="41" customFormat="1" ht="18.75" customHeight="1" x14ac:dyDescent="0.25">
      <c r="A60" s="107"/>
      <c r="B60" s="95">
        <v>0.47222222222222227</v>
      </c>
      <c r="C60" s="23" t="s">
        <v>4</v>
      </c>
      <c r="D60" s="85">
        <v>2656</v>
      </c>
      <c r="E60" s="85" t="s">
        <v>19</v>
      </c>
      <c r="F60" s="85">
        <v>2637</v>
      </c>
      <c r="G60" s="85">
        <v>2976</v>
      </c>
      <c r="H60" s="85">
        <v>2022</v>
      </c>
      <c r="I60" s="85">
        <v>2015</v>
      </c>
      <c r="J60" s="85">
        <v>2032</v>
      </c>
      <c r="K60" s="85">
        <v>2128</v>
      </c>
      <c r="L60" s="85">
        <v>2643</v>
      </c>
      <c r="M60" s="85">
        <v>2034</v>
      </c>
      <c r="N60" s="85">
        <v>2838</v>
      </c>
      <c r="O60" s="11"/>
      <c r="P60" s="40"/>
      <c r="Q60" s="40"/>
      <c r="R60" s="40"/>
      <c r="S60" s="18"/>
    </row>
    <row r="61" spans="1:19" s="41" customFormat="1" ht="78" customHeight="1" x14ac:dyDescent="0.25">
      <c r="A61" s="107"/>
      <c r="B61" s="97"/>
      <c r="C61" s="24" t="s">
        <v>5</v>
      </c>
      <c r="D61" s="71" t="s">
        <v>236</v>
      </c>
      <c r="E61" s="71" t="s">
        <v>235</v>
      </c>
      <c r="F61" s="71" t="s">
        <v>136</v>
      </c>
      <c r="G61" s="71" t="s">
        <v>181</v>
      </c>
      <c r="H61" s="71" t="s">
        <v>186</v>
      </c>
      <c r="I61" s="74" t="s">
        <v>274</v>
      </c>
      <c r="J61" s="71" t="s">
        <v>196</v>
      </c>
      <c r="K61" s="71" t="s">
        <v>241</v>
      </c>
      <c r="L61" s="71" t="s">
        <v>166</v>
      </c>
      <c r="M61" s="71" t="s">
        <v>171</v>
      </c>
      <c r="N61" s="71" t="s">
        <v>176</v>
      </c>
      <c r="O61" s="11"/>
      <c r="P61" s="11"/>
      <c r="Q61" s="11"/>
      <c r="R61" s="11"/>
      <c r="S61" s="17"/>
    </row>
    <row r="62" spans="1:19" s="41" customFormat="1" x14ac:dyDescent="0.25">
      <c r="A62" s="107"/>
      <c r="B62" s="97"/>
      <c r="C62" s="25" t="s">
        <v>6</v>
      </c>
      <c r="D62" s="72">
        <v>34</v>
      </c>
      <c r="E62" s="72">
        <v>28</v>
      </c>
      <c r="F62" s="72">
        <v>20</v>
      </c>
      <c r="G62" s="72">
        <v>10</v>
      </c>
      <c r="H62" s="72">
        <v>19</v>
      </c>
      <c r="I62" s="79">
        <v>12</v>
      </c>
      <c r="J62" s="72">
        <v>13</v>
      </c>
      <c r="K62" s="72">
        <v>21</v>
      </c>
      <c r="L62" s="72">
        <v>8</v>
      </c>
      <c r="M62" s="72">
        <v>10</v>
      </c>
      <c r="N62" s="72">
        <v>9</v>
      </c>
      <c r="O62" s="11"/>
      <c r="P62" s="11"/>
      <c r="Q62" s="11"/>
      <c r="R62" s="11"/>
      <c r="S62" s="20">
        <f>SUM(D62:R62)</f>
        <v>184</v>
      </c>
    </row>
    <row r="63" spans="1:19" s="41" customFormat="1" ht="19.5" customHeight="1" x14ac:dyDescent="0.25">
      <c r="A63" s="107"/>
      <c r="B63" s="95">
        <v>0.52083333333333337</v>
      </c>
      <c r="C63" s="23" t="s">
        <v>4</v>
      </c>
      <c r="D63" s="85">
        <v>2431</v>
      </c>
      <c r="E63" s="85">
        <v>2536</v>
      </c>
      <c r="F63" s="85">
        <v>2464</v>
      </c>
      <c r="G63" s="85">
        <v>2744</v>
      </c>
      <c r="H63" s="85">
        <v>2040</v>
      </c>
      <c r="I63" s="85">
        <v>2746</v>
      </c>
      <c r="J63" s="85">
        <v>2036</v>
      </c>
      <c r="K63" s="85">
        <v>2590</v>
      </c>
      <c r="L63" s="85">
        <v>2363</v>
      </c>
      <c r="M63" s="85">
        <v>2534</v>
      </c>
      <c r="N63" s="85">
        <v>2660</v>
      </c>
      <c r="O63" s="11"/>
      <c r="P63" s="11"/>
      <c r="Q63" s="11"/>
      <c r="R63" s="30"/>
      <c r="S63" s="18"/>
    </row>
    <row r="64" spans="1:19" s="41" customFormat="1" ht="78" customHeight="1" x14ac:dyDescent="0.25">
      <c r="A64" s="107"/>
      <c r="B64" s="95"/>
      <c r="C64" s="24" t="s">
        <v>5</v>
      </c>
      <c r="D64" s="74" t="s">
        <v>247</v>
      </c>
      <c r="E64" s="74" t="s">
        <v>252</v>
      </c>
      <c r="F64" s="74" t="s">
        <v>257</v>
      </c>
      <c r="G64" s="74" t="s">
        <v>263</v>
      </c>
      <c r="H64" s="71" t="s">
        <v>221</v>
      </c>
      <c r="I64" s="71" t="s">
        <v>161</v>
      </c>
      <c r="J64" s="71" t="s">
        <v>211</v>
      </c>
      <c r="K64" s="71" t="s">
        <v>216</v>
      </c>
      <c r="L64" s="74" t="s">
        <v>335</v>
      </c>
      <c r="M64" s="74" t="s">
        <v>338</v>
      </c>
      <c r="N64" s="74" t="s">
        <v>269</v>
      </c>
      <c r="O64" s="11"/>
      <c r="P64" s="11"/>
      <c r="Q64" s="11"/>
      <c r="R64" s="11"/>
      <c r="S64" s="17"/>
    </row>
    <row r="65" spans="1:19" s="41" customFormat="1" x14ac:dyDescent="0.25">
      <c r="A65" s="107"/>
      <c r="B65" s="95"/>
      <c r="C65" s="25" t="s">
        <v>6</v>
      </c>
      <c r="D65" s="79">
        <v>16</v>
      </c>
      <c r="E65" s="79">
        <v>9</v>
      </c>
      <c r="F65" s="79">
        <v>18</v>
      </c>
      <c r="G65" s="79">
        <v>19</v>
      </c>
      <c r="H65" s="72">
        <v>10</v>
      </c>
      <c r="I65" s="72">
        <v>14</v>
      </c>
      <c r="J65" s="72">
        <v>7</v>
      </c>
      <c r="K65" s="72">
        <v>16</v>
      </c>
      <c r="L65" s="79">
        <v>12</v>
      </c>
      <c r="M65" s="79">
        <v>34</v>
      </c>
      <c r="N65" s="79">
        <v>25</v>
      </c>
      <c r="O65" s="11"/>
      <c r="P65" s="11"/>
      <c r="Q65" s="11"/>
      <c r="R65" s="11"/>
      <c r="S65" s="20">
        <f>SUM(D65:R65)</f>
        <v>180</v>
      </c>
    </row>
    <row r="66" spans="1:19" s="42" customFormat="1" ht="19.5" customHeight="1" x14ac:dyDescent="0.3">
      <c r="A66" s="107"/>
      <c r="B66" s="95">
        <v>0.56944444444444442</v>
      </c>
      <c r="C66" s="23" t="s">
        <v>4</v>
      </c>
      <c r="D66" s="85">
        <v>2654</v>
      </c>
      <c r="E66" s="85">
        <v>2970</v>
      </c>
      <c r="F66" s="44" t="s">
        <v>398</v>
      </c>
      <c r="G66" s="44" t="s">
        <v>399</v>
      </c>
      <c r="H66" s="44" t="s">
        <v>400</v>
      </c>
      <c r="I66" s="44" t="s">
        <v>401</v>
      </c>
      <c r="J66" s="44" t="s">
        <v>402</v>
      </c>
      <c r="K66" s="44" t="s">
        <v>403</v>
      </c>
      <c r="L66" s="87" t="s">
        <v>404</v>
      </c>
      <c r="M66" s="87" t="s">
        <v>405</v>
      </c>
      <c r="N66" s="79"/>
      <c r="O66" s="79"/>
      <c r="P66" s="79"/>
      <c r="Q66" s="79"/>
      <c r="R66" s="57"/>
      <c r="S66" s="58"/>
    </row>
    <row r="67" spans="1:19" s="42" customFormat="1" ht="78" customHeight="1" x14ac:dyDescent="0.25">
      <c r="A67" s="107"/>
      <c r="B67" s="95"/>
      <c r="C67" s="24" t="s">
        <v>5</v>
      </c>
      <c r="D67" s="71" t="s">
        <v>73</v>
      </c>
      <c r="E67" s="71" t="s">
        <v>205</v>
      </c>
      <c r="F67" s="72" t="s">
        <v>341</v>
      </c>
      <c r="G67" s="72" t="s">
        <v>342</v>
      </c>
      <c r="H67" s="72" t="s">
        <v>343</v>
      </c>
      <c r="I67" s="72" t="s">
        <v>344</v>
      </c>
      <c r="J67" s="72" t="s">
        <v>345</v>
      </c>
      <c r="K67" s="72" t="s">
        <v>346</v>
      </c>
      <c r="L67" s="72" t="s">
        <v>347</v>
      </c>
      <c r="M67" s="72" t="s">
        <v>348</v>
      </c>
      <c r="N67" s="79"/>
      <c r="O67" s="79"/>
      <c r="P67" s="79"/>
      <c r="Q67" s="79"/>
      <c r="R67" s="57"/>
      <c r="S67" s="58"/>
    </row>
    <row r="68" spans="1:19" s="42" customFormat="1" x14ac:dyDescent="0.25">
      <c r="A68" s="107"/>
      <c r="B68" s="95"/>
      <c r="C68" s="25" t="s">
        <v>6</v>
      </c>
      <c r="D68" s="72">
        <v>27</v>
      </c>
      <c r="E68" s="72">
        <v>18</v>
      </c>
      <c r="F68" s="72">
        <v>4</v>
      </c>
      <c r="G68" s="72">
        <v>2</v>
      </c>
      <c r="H68" s="72">
        <v>2</v>
      </c>
      <c r="I68" s="72">
        <v>34</v>
      </c>
      <c r="J68" s="72">
        <v>3</v>
      </c>
      <c r="K68" s="72">
        <v>45</v>
      </c>
      <c r="L68" s="72">
        <v>7</v>
      </c>
      <c r="M68" s="72">
        <v>19</v>
      </c>
      <c r="N68" s="79"/>
      <c r="O68" s="79"/>
      <c r="P68" s="79"/>
      <c r="Q68" s="81"/>
      <c r="R68" s="57"/>
      <c r="S68" s="58">
        <f>SUM(D68:R68)</f>
        <v>161</v>
      </c>
    </row>
    <row r="69" spans="1:19" s="42" customFormat="1" ht="20.25" customHeight="1" x14ac:dyDescent="0.25">
      <c r="A69" s="107"/>
      <c r="B69" s="95">
        <v>0.61805555555555558</v>
      </c>
      <c r="C69" s="23" t="s">
        <v>4</v>
      </c>
      <c r="D69" s="70">
        <v>2058</v>
      </c>
      <c r="E69" s="85">
        <v>2530</v>
      </c>
      <c r="F69" s="85">
        <v>2458</v>
      </c>
      <c r="G69" s="85" t="s">
        <v>17</v>
      </c>
      <c r="H69" s="85">
        <v>2528</v>
      </c>
      <c r="I69" s="85">
        <v>2427</v>
      </c>
      <c r="J69" s="85">
        <v>2834</v>
      </c>
      <c r="K69" s="85">
        <v>2124</v>
      </c>
      <c r="L69" s="85">
        <v>2972</v>
      </c>
      <c r="M69" s="11"/>
      <c r="N69" s="79"/>
      <c r="O69" s="79"/>
      <c r="P69" s="79"/>
      <c r="Q69" s="81"/>
      <c r="R69" s="57"/>
      <c r="S69" s="58"/>
    </row>
    <row r="70" spans="1:19" s="42" customFormat="1" ht="78" customHeight="1" x14ac:dyDescent="0.25">
      <c r="A70" s="107"/>
      <c r="B70" s="95"/>
      <c r="C70" s="24" t="s">
        <v>5</v>
      </c>
      <c r="D70" s="71" t="s">
        <v>60</v>
      </c>
      <c r="E70" s="71" t="s">
        <v>80</v>
      </c>
      <c r="F70" s="71" t="s">
        <v>88</v>
      </c>
      <c r="G70" s="71" t="s">
        <v>87</v>
      </c>
      <c r="H70" s="71" t="s">
        <v>101</v>
      </c>
      <c r="I70" s="71" t="s">
        <v>126</v>
      </c>
      <c r="J70" s="71" t="s">
        <v>142</v>
      </c>
      <c r="K70" s="71" t="s">
        <v>144</v>
      </c>
      <c r="L70" s="71" t="s">
        <v>190</v>
      </c>
      <c r="M70" s="11"/>
      <c r="N70" s="79"/>
      <c r="O70" s="79"/>
      <c r="P70" s="79"/>
      <c r="Q70" s="81"/>
      <c r="R70" s="57"/>
      <c r="S70" s="58"/>
    </row>
    <row r="71" spans="1:19" s="42" customFormat="1" x14ac:dyDescent="0.25">
      <c r="A71" s="107"/>
      <c r="B71" s="95"/>
      <c r="C71" s="25" t="s">
        <v>6</v>
      </c>
      <c r="D71" s="72">
        <v>14</v>
      </c>
      <c r="E71" s="72">
        <v>25</v>
      </c>
      <c r="F71" s="72">
        <v>21</v>
      </c>
      <c r="G71" s="72">
        <v>24</v>
      </c>
      <c r="H71" s="72">
        <v>23</v>
      </c>
      <c r="I71" s="72">
        <v>14</v>
      </c>
      <c r="J71" s="72">
        <v>19</v>
      </c>
      <c r="K71" s="72">
        <v>29</v>
      </c>
      <c r="L71" s="72">
        <v>7</v>
      </c>
      <c r="M71" s="11"/>
      <c r="N71" s="79"/>
      <c r="O71" s="79"/>
      <c r="P71" s="79"/>
      <c r="Q71" s="81"/>
      <c r="R71" s="57"/>
      <c r="S71" s="58">
        <f>SUM(D71:R71)</f>
        <v>176</v>
      </c>
    </row>
    <row r="72" spans="1:19" s="42" customFormat="1" ht="20.25" x14ac:dyDescent="0.3">
      <c r="A72" s="107"/>
      <c r="B72" s="95">
        <v>0.66666666666666663</v>
      </c>
      <c r="C72" s="23" t="s">
        <v>4</v>
      </c>
      <c r="D72" s="88">
        <v>2592</v>
      </c>
      <c r="E72" s="88">
        <v>2028</v>
      </c>
      <c r="F72" s="88">
        <v>2588</v>
      </c>
      <c r="G72" s="88">
        <v>2555</v>
      </c>
      <c r="H72" s="88">
        <v>2586</v>
      </c>
      <c r="I72" s="70" t="s">
        <v>22</v>
      </c>
      <c r="J72" s="85">
        <v>2020</v>
      </c>
      <c r="K72" s="88">
        <v>2342</v>
      </c>
      <c r="L72" s="88">
        <v>2557</v>
      </c>
      <c r="M72" s="85">
        <v>2524</v>
      </c>
      <c r="N72" s="85">
        <v>2460</v>
      </c>
      <c r="O72" s="53">
        <v>2372</v>
      </c>
      <c r="P72" s="85">
        <v>2639</v>
      </c>
      <c r="Q72" s="81"/>
      <c r="R72" s="57"/>
      <c r="S72" s="58"/>
    </row>
    <row r="73" spans="1:19" s="42" customFormat="1" ht="78" customHeight="1" x14ac:dyDescent="0.25">
      <c r="A73" s="107"/>
      <c r="B73" s="95"/>
      <c r="C73" s="24" t="s">
        <v>5</v>
      </c>
      <c r="D73" s="74" t="s">
        <v>322</v>
      </c>
      <c r="E73" s="74" t="s">
        <v>314</v>
      </c>
      <c r="F73" s="74" t="s">
        <v>306</v>
      </c>
      <c r="G73" s="74" t="s">
        <v>298</v>
      </c>
      <c r="H73" s="74" t="s">
        <v>302</v>
      </c>
      <c r="I73" s="74" t="s">
        <v>326</v>
      </c>
      <c r="J73" s="74" t="s">
        <v>330</v>
      </c>
      <c r="K73" s="74" t="s">
        <v>310</v>
      </c>
      <c r="L73" s="74" t="s">
        <v>318</v>
      </c>
      <c r="M73" s="71" t="s">
        <v>64</v>
      </c>
      <c r="N73" s="71" t="s">
        <v>200</v>
      </c>
      <c r="O73" s="51" t="s">
        <v>392</v>
      </c>
      <c r="P73" s="71" t="s">
        <v>226</v>
      </c>
      <c r="Q73" s="81"/>
      <c r="R73" s="57"/>
      <c r="S73" s="58"/>
    </row>
    <row r="74" spans="1:19" s="42" customFormat="1" ht="20.25" thickBot="1" x14ac:dyDescent="0.3">
      <c r="A74" s="115"/>
      <c r="B74" s="113"/>
      <c r="C74" s="33" t="s">
        <v>6</v>
      </c>
      <c r="D74" s="91">
        <v>10</v>
      </c>
      <c r="E74" s="91">
        <v>11</v>
      </c>
      <c r="F74" s="91">
        <v>11</v>
      </c>
      <c r="G74" s="91">
        <v>6</v>
      </c>
      <c r="H74" s="91">
        <v>13</v>
      </c>
      <c r="I74" s="91">
        <v>20</v>
      </c>
      <c r="J74" s="91">
        <v>24</v>
      </c>
      <c r="K74" s="91">
        <v>22</v>
      </c>
      <c r="L74" s="91">
        <v>6</v>
      </c>
      <c r="M74" s="82">
        <v>26</v>
      </c>
      <c r="N74" s="82">
        <v>10</v>
      </c>
      <c r="O74" s="66">
        <v>2</v>
      </c>
      <c r="P74" s="82">
        <v>8</v>
      </c>
      <c r="Q74" s="83"/>
      <c r="R74" s="67"/>
      <c r="S74" s="68">
        <f>SUM(D74:R74)</f>
        <v>169</v>
      </c>
    </row>
    <row r="75" spans="1:19" s="42" customFormat="1" ht="19.5" customHeight="1" x14ac:dyDescent="0.25">
      <c r="A75" s="108" t="s">
        <v>13</v>
      </c>
      <c r="B75" s="96">
        <v>0.375</v>
      </c>
      <c r="C75" s="26" t="s">
        <v>4</v>
      </c>
      <c r="D75" s="80" t="s">
        <v>15</v>
      </c>
      <c r="E75" s="80">
        <v>2454</v>
      </c>
      <c r="F75" s="80">
        <v>2425</v>
      </c>
      <c r="G75" s="80">
        <v>2832</v>
      </c>
      <c r="H75" s="80">
        <v>2056</v>
      </c>
      <c r="I75" s="80">
        <v>2122</v>
      </c>
      <c r="J75" s="80">
        <v>2058</v>
      </c>
      <c r="K75" s="50">
        <v>2524</v>
      </c>
      <c r="L75" s="50">
        <v>2528</v>
      </c>
      <c r="M75" s="35"/>
      <c r="N75" s="35"/>
      <c r="O75" s="45"/>
      <c r="P75" s="45"/>
      <c r="Q75" s="45"/>
      <c r="R75" s="45"/>
      <c r="S75" s="19"/>
    </row>
    <row r="76" spans="1:19" s="42" customFormat="1" ht="78" customHeight="1" x14ac:dyDescent="0.25">
      <c r="A76" s="109"/>
      <c r="B76" s="95"/>
      <c r="C76" s="24" t="s">
        <v>5</v>
      </c>
      <c r="D76" s="71" t="s">
        <v>26</v>
      </c>
      <c r="E76" s="71" t="s">
        <v>31</v>
      </c>
      <c r="F76" s="71" t="s">
        <v>36</v>
      </c>
      <c r="G76" s="71" t="s">
        <v>38</v>
      </c>
      <c r="H76" s="71" t="s">
        <v>51</v>
      </c>
      <c r="I76" s="71" t="s">
        <v>53</v>
      </c>
      <c r="J76" s="71" t="s">
        <v>61</v>
      </c>
      <c r="K76" s="71" t="s">
        <v>63</v>
      </c>
      <c r="L76" s="71" t="s">
        <v>98</v>
      </c>
      <c r="M76" s="11"/>
      <c r="N76" s="11"/>
      <c r="O76" s="37"/>
      <c r="P76" s="37"/>
      <c r="Q76" s="37"/>
      <c r="R76" s="37"/>
      <c r="S76" s="17"/>
    </row>
    <row r="77" spans="1:19" s="42" customFormat="1" x14ac:dyDescent="0.25">
      <c r="A77" s="109"/>
      <c r="B77" s="95"/>
      <c r="C77" s="25" t="s">
        <v>6</v>
      </c>
      <c r="D77" s="72">
        <v>23</v>
      </c>
      <c r="E77" s="72">
        <v>22</v>
      </c>
      <c r="F77" s="72">
        <v>12</v>
      </c>
      <c r="G77" s="72">
        <v>28</v>
      </c>
      <c r="H77" s="72">
        <v>20</v>
      </c>
      <c r="I77" s="72">
        <v>23</v>
      </c>
      <c r="J77" s="72">
        <v>22</v>
      </c>
      <c r="K77" s="72">
        <v>26</v>
      </c>
      <c r="L77" s="72">
        <v>30</v>
      </c>
      <c r="M77" s="11"/>
      <c r="N77" s="11"/>
      <c r="O77" s="37"/>
      <c r="P77" s="37"/>
      <c r="Q77" s="37"/>
      <c r="R77" s="37"/>
      <c r="S77" s="20">
        <f>SUM(D77:R77)</f>
        <v>206</v>
      </c>
    </row>
    <row r="78" spans="1:19" s="42" customFormat="1" ht="19.5" customHeight="1" x14ac:dyDescent="0.25">
      <c r="A78" s="109"/>
      <c r="B78" s="95">
        <v>0.4236111111111111</v>
      </c>
      <c r="C78" s="23" t="s">
        <v>4</v>
      </c>
      <c r="D78" s="85" t="s">
        <v>16</v>
      </c>
      <c r="E78" s="85">
        <v>2530</v>
      </c>
      <c r="F78" s="85">
        <v>2458</v>
      </c>
      <c r="G78" s="85">
        <v>2740</v>
      </c>
      <c r="H78" s="85" t="s">
        <v>17</v>
      </c>
      <c r="I78" s="85">
        <v>2654</v>
      </c>
      <c r="J78" s="85">
        <v>2526</v>
      </c>
      <c r="K78" s="85">
        <v>2968</v>
      </c>
      <c r="L78" s="85">
        <v>2538</v>
      </c>
      <c r="M78" s="11"/>
      <c r="N78" s="37"/>
      <c r="O78" s="37"/>
      <c r="P78" s="37"/>
      <c r="Q78" s="37"/>
      <c r="R78" s="37"/>
      <c r="S78" s="18"/>
    </row>
    <row r="79" spans="1:19" s="42" customFormat="1" ht="78" customHeight="1" x14ac:dyDescent="0.25">
      <c r="A79" s="109"/>
      <c r="B79" s="97"/>
      <c r="C79" s="24" t="s">
        <v>5</v>
      </c>
      <c r="D79" s="71" t="s">
        <v>74</v>
      </c>
      <c r="E79" s="71" t="s">
        <v>82</v>
      </c>
      <c r="F79" s="71" t="s">
        <v>92</v>
      </c>
      <c r="G79" s="71" t="s">
        <v>97</v>
      </c>
      <c r="H79" s="71" t="s">
        <v>91</v>
      </c>
      <c r="I79" s="71" t="s">
        <v>75</v>
      </c>
      <c r="J79" s="71" t="s">
        <v>104</v>
      </c>
      <c r="K79" s="71" t="s">
        <v>108</v>
      </c>
      <c r="L79" s="71" t="s">
        <v>116</v>
      </c>
      <c r="M79" s="11"/>
      <c r="N79" s="11"/>
      <c r="O79" s="11"/>
      <c r="P79" s="11"/>
      <c r="Q79" s="37"/>
      <c r="R79" s="37"/>
      <c r="S79" s="17"/>
    </row>
    <row r="80" spans="1:19" s="42" customFormat="1" x14ac:dyDescent="0.25">
      <c r="A80" s="109"/>
      <c r="B80" s="97"/>
      <c r="C80" s="25" t="s">
        <v>6</v>
      </c>
      <c r="D80" s="72">
        <v>24</v>
      </c>
      <c r="E80" s="72">
        <v>32</v>
      </c>
      <c r="F80" s="72">
        <v>23</v>
      </c>
      <c r="G80" s="72">
        <v>18</v>
      </c>
      <c r="H80" s="72">
        <v>23</v>
      </c>
      <c r="I80" s="72">
        <v>27</v>
      </c>
      <c r="J80" s="72">
        <v>22</v>
      </c>
      <c r="K80" s="72">
        <v>21</v>
      </c>
      <c r="L80" s="72">
        <v>19</v>
      </c>
      <c r="M80" s="11"/>
      <c r="N80" s="11"/>
      <c r="O80" s="11"/>
      <c r="P80" s="11"/>
      <c r="Q80" s="37"/>
      <c r="R80" s="37"/>
      <c r="S80" s="20">
        <f>SUM(D80:R80)</f>
        <v>209</v>
      </c>
    </row>
    <row r="81" spans="1:19" s="42" customFormat="1" ht="18.75" customHeight="1" x14ac:dyDescent="0.3">
      <c r="A81" s="109"/>
      <c r="B81" s="95">
        <v>0.47222222222222227</v>
      </c>
      <c r="C81" s="23" t="s">
        <v>4</v>
      </c>
      <c r="D81" s="85">
        <v>2427</v>
      </c>
      <c r="E81" s="85">
        <v>2966</v>
      </c>
      <c r="F81" s="85">
        <v>2637</v>
      </c>
      <c r="G81" s="85">
        <v>2834</v>
      </c>
      <c r="H81" s="85">
        <v>2124</v>
      </c>
      <c r="I81" s="85" t="s">
        <v>18</v>
      </c>
      <c r="J81" s="85">
        <v>2746</v>
      </c>
      <c r="K81" s="85">
        <v>2026</v>
      </c>
      <c r="L81" s="85">
        <v>2643</v>
      </c>
      <c r="M81" s="85">
        <v>2034</v>
      </c>
      <c r="N81" s="85">
        <v>2838</v>
      </c>
      <c r="O81" s="56">
        <v>2372</v>
      </c>
      <c r="P81" s="40"/>
      <c r="Q81" s="40"/>
      <c r="R81" s="40"/>
      <c r="S81" s="18"/>
    </row>
    <row r="82" spans="1:19" s="42" customFormat="1" ht="78" customHeight="1" x14ac:dyDescent="0.25">
      <c r="A82" s="109"/>
      <c r="B82" s="97"/>
      <c r="C82" s="24" t="s">
        <v>5</v>
      </c>
      <c r="D82" s="71" t="s">
        <v>128</v>
      </c>
      <c r="E82" s="71" t="s">
        <v>129</v>
      </c>
      <c r="F82" s="71" t="s">
        <v>137</v>
      </c>
      <c r="G82" s="71" t="s">
        <v>143</v>
      </c>
      <c r="H82" s="71" t="s">
        <v>146</v>
      </c>
      <c r="I82" s="71" t="s">
        <v>155</v>
      </c>
      <c r="J82" s="71" t="s">
        <v>162</v>
      </c>
      <c r="K82" s="71" t="s">
        <v>156</v>
      </c>
      <c r="L82" s="71" t="s">
        <v>167</v>
      </c>
      <c r="M82" s="71" t="s">
        <v>172</v>
      </c>
      <c r="N82" s="71" t="s">
        <v>177</v>
      </c>
      <c r="O82" s="51" t="s">
        <v>394</v>
      </c>
      <c r="P82" s="11"/>
      <c r="Q82" s="11"/>
      <c r="R82" s="11"/>
      <c r="S82" s="17"/>
    </row>
    <row r="83" spans="1:19" s="42" customFormat="1" x14ac:dyDescent="0.25">
      <c r="A83" s="109"/>
      <c r="B83" s="97"/>
      <c r="C83" s="25" t="s">
        <v>6</v>
      </c>
      <c r="D83" s="72">
        <v>21</v>
      </c>
      <c r="E83" s="72">
        <v>11</v>
      </c>
      <c r="F83" s="72">
        <v>22</v>
      </c>
      <c r="G83" s="72">
        <v>29</v>
      </c>
      <c r="H83" s="72">
        <v>29</v>
      </c>
      <c r="I83" s="72">
        <v>20</v>
      </c>
      <c r="J83" s="72">
        <v>15</v>
      </c>
      <c r="K83" s="72">
        <v>21</v>
      </c>
      <c r="L83" s="72">
        <v>9</v>
      </c>
      <c r="M83" s="72">
        <v>11</v>
      </c>
      <c r="N83" s="72">
        <v>12</v>
      </c>
      <c r="O83" s="54">
        <v>2</v>
      </c>
      <c r="P83" s="11"/>
      <c r="Q83" s="11"/>
      <c r="R83" s="11"/>
      <c r="S83" s="20">
        <f>SUM(D83:R83)</f>
        <v>202</v>
      </c>
    </row>
    <row r="84" spans="1:19" s="42" customFormat="1" ht="19.5" customHeight="1" x14ac:dyDescent="0.25">
      <c r="A84" s="109"/>
      <c r="B84" s="95">
        <v>0.52083333333333337</v>
      </c>
      <c r="C84" s="23" t="s">
        <v>4</v>
      </c>
      <c r="D84" s="85">
        <v>2976</v>
      </c>
      <c r="E84" s="85">
        <v>2022</v>
      </c>
      <c r="F84" s="85">
        <v>2972</v>
      </c>
      <c r="G84" s="85">
        <v>2032</v>
      </c>
      <c r="H84" s="85">
        <v>2460</v>
      </c>
      <c r="I84" s="85">
        <v>2970</v>
      </c>
      <c r="J84" s="85">
        <v>2036</v>
      </c>
      <c r="K84" s="85">
        <v>2590</v>
      </c>
      <c r="L84" s="85">
        <v>2040</v>
      </c>
      <c r="M84" s="85">
        <v>2639</v>
      </c>
      <c r="N84" s="85" t="s">
        <v>19</v>
      </c>
      <c r="O84" s="85">
        <v>2128</v>
      </c>
      <c r="P84" s="85">
        <v>2660</v>
      </c>
      <c r="Q84" s="70">
        <v>2370</v>
      </c>
      <c r="R84" s="30"/>
      <c r="S84" s="18"/>
    </row>
    <row r="85" spans="1:19" s="42" customFormat="1" ht="78" customHeight="1" x14ac:dyDescent="0.25">
      <c r="A85" s="109"/>
      <c r="B85" s="95"/>
      <c r="C85" s="24" t="s">
        <v>5</v>
      </c>
      <c r="D85" s="71" t="s">
        <v>182</v>
      </c>
      <c r="E85" s="71" t="s">
        <v>187</v>
      </c>
      <c r="F85" s="71" t="s">
        <v>192</v>
      </c>
      <c r="G85" s="71" t="s">
        <v>197</v>
      </c>
      <c r="H85" s="71" t="s">
        <v>199</v>
      </c>
      <c r="I85" s="71" t="s">
        <v>206</v>
      </c>
      <c r="J85" s="71" t="s">
        <v>212</v>
      </c>
      <c r="K85" s="71" t="s">
        <v>217</v>
      </c>
      <c r="L85" s="71" t="s">
        <v>222</v>
      </c>
      <c r="M85" s="71" t="s">
        <v>224</v>
      </c>
      <c r="N85" s="71" t="s">
        <v>229</v>
      </c>
      <c r="O85" s="71" t="s">
        <v>242</v>
      </c>
      <c r="P85" s="74" t="s">
        <v>270</v>
      </c>
      <c r="Q85" s="71" t="s">
        <v>46</v>
      </c>
      <c r="R85" s="11"/>
      <c r="S85" s="17"/>
    </row>
    <row r="86" spans="1:19" s="42" customFormat="1" x14ac:dyDescent="0.25">
      <c r="A86" s="109"/>
      <c r="B86" s="95"/>
      <c r="C86" s="25" t="s">
        <v>6</v>
      </c>
      <c r="D86" s="72">
        <v>10</v>
      </c>
      <c r="E86" s="72">
        <v>19</v>
      </c>
      <c r="F86" s="72">
        <v>12</v>
      </c>
      <c r="G86" s="72">
        <v>12</v>
      </c>
      <c r="H86" s="72">
        <v>10</v>
      </c>
      <c r="I86" s="72">
        <v>18</v>
      </c>
      <c r="J86" s="72">
        <v>8</v>
      </c>
      <c r="K86" s="72">
        <v>15</v>
      </c>
      <c r="L86" s="72">
        <v>10</v>
      </c>
      <c r="M86" s="72">
        <v>9</v>
      </c>
      <c r="N86" s="72">
        <v>28</v>
      </c>
      <c r="O86" s="72">
        <v>23</v>
      </c>
      <c r="P86" s="79">
        <v>24</v>
      </c>
      <c r="Q86" s="72">
        <v>11</v>
      </c>
      <c r="R86" s="11"/>
      <c r="S86" s="20">
        <f>SUM(D86:R86)</f>
        <v>209</v>
      </c>
    </row>
    <row r="87" spans="1:19" s="42" customFormat="1" ht="19.5" customHeight="1" x14ac:dyDescent="0.3">
      <c r="A87" s="109"/>
      <c r="B87" s="95">
        <v>0.56944444444444442</v>
      </c>
      <c r="C87" s="23" t="s">
        <v>4</v>
      </c>
      <c r="D87" s="85">
        <v>2431</v>
      </c>
      <c r="E87" s="85">
        <v>2536</v>
      </c>
      <c r="F87" s="85">
        <v>2744</v>
      </c>
      <c r="G87" s="85">
        <v>2456</v>
      </c>
      <c r="H87" s="85">
        <v>2015</v>
      </c>
      <c r="I87" s="88">
        <v>2361</v>
      </c>
      <c r="J87" s="88">
        <v>2340</v>
      </c>
      <c r="K87" s="88">
        <v>2742</v>
      </c>
      <c r="L87" s="85">
        <v>2656</v>
      </c>
      <c r="M87" s="85">
        <v>2464</v>
      </c>
      <c r="N87" s="85">
        <v>2462</v>
      </c>
      <c r="O87" s="88">
        <v>2641</v>
      </c>
      <c r="P87" s="11"/>
      <c r="Q87" s="11"/>
      <c r="R87" s="30"/>
      <c r="S87" s="18"/>
    </row>
    <row r="88" spans="1:19" s="42" customFormat="1" ht="78" customHeight="1" x14ac:dyDescent="0.25">
      <c r="A88" s="109"/>
      <c r="B88" s="95"/>
      <c r="C88" s="24" t="s">
        <v>5</v>
      </c>
      <c r="D88" s="74" t="s">
        <v>249</v>
      </c>
      <c r="E88" s="74" t="s">
        <v>253</v>
      </c>
      <c r="F88" s="74" t="s">
        <v>264</v>
      </c>
      <c r="G88" s="71" t="s">
        <v>122</v>
      </c>
      <c r="H88" s="74" t="s">
        <v>276</v>
      </c>
      <c r="I88" s="74" t="s">
        <v>282</v>
      </c>
      <c r="J88" s="74" t="s">
        <v>287</v>
      </c>
      <c r="K88" s="74" t="s">
        <v>294</v>
      </c>
      <c r="L88" s="71" t="s">
        <v>230</v>
      </c>
      <c r="M88" s="74" t="s">
        <v>258</v>
      </c>
      <c r="N88" s="74" t="s">
        <v>360</v>
      </c>
      <c r="O88" s="74" t="s">
        <v>384</v>
      </c>
      <c r="P88" s="11"/>
      <c r="Q88" s="11"/>
      <c r="R88" s="73"/>
      <c r="S88" s="17"/>
    </row>
    <row r="89" spans="1:19" s="42" customFormat="1" x14ac:dyDescent="0.25">
      <c r="A89" s="109"/>
      <c r="B89" s="95"/>
      <c r="C89" s="25" t="s">
        <v>6</v>
      </c>
      <c r="D89" s="79">
        <v>12</v>
      </c>
      <c r="E89" s="79">
        <v>7</v>
      </c>
      <c r="F89" s="79">
        <v>17</v>
      </c>
      <c r="G89" s="72">
        <v>9</v>
      </c>
      <c r="H89" s="79">
        <v>3</v>
      </c>
      <c r="I89" s="79">
        <v>13</v>
      </c>
      <c r="J89" s="79">
        <v>20</v>
      </c>
      <c r="K89" s="79">
        <v>19</v>
      </c>
      <c r="L89" s="72">
        <v>34</v>
      </c>
      <c r="M89" s="79">
        <v>18</v>
      </c>
      <c r="N89" s="79">
        <v>25</v>
      </c>
      <c r="O89" s="79">
        <v>24</v>
      </c>
      <c r="P89" s="11"/>
      <c r="Q89" s="11"/>
      <c r="R89" s="36"/>
      <c r="S89" s="20">
        <f>SUM(D89:R89)</f>
        <v>201</v>
      </c>
    </row>
    <row r="90" spans="1:19" s="42" customFormat="1" ht="19.5" customHeight="1" x14ac:dyDescent="0.3">
      <c r="A90" s="109"/>
      <c r="B90" s="95">
        <v>0.61805555555555558</v>
      </c>
      <c r="C90" s="23" t="s">
        <v>4</v>
      </c>
      <c r="D90" s="88">
        <v>2555</v>
      </c>
      <c r="E90" s="88">
        <v>2586</v>
      </c>
      <c r="F90" s="88">
        <v>2588</v>
      </c>
      <c r="G90" s="88">
        <v>2342</v>
      </c>
      <c r="H90" s="88">
        <v>2028</v>
      </c>
      <c r="I90" s="88">
        <v>2557</v>
      </c>
      <c r="J90" s="88">
        <v>2592</v>
      </c>
      <c r="K90" s="70" t="s">
        <v>22</v>
      </c>
      <c r="L90" s="85">
        <v>2020</v>
      </c>
      <c r="M90" s="85">
        <v>2363</v>
      </c>
      <c r="N90" s="85">
        <v>2534</v>
      </c>
      <c r="O90" s="38"/>
      <c r="P90" s="38"/>
      <c r="Q90" s="38"/>
      <c r="R90" s="38"/>
      <c r="S90" s="18"/>
    </row>
    <row r="91" spans="1:19" s="42" customFormat="1" ht="78" customHeight="1" x14ac:dyDescent="0.25">
      <c r="A91" s="109"/>
      <c r="B91" s="95"/>
      <c r="C91" s="24" t="s">
        <v>5</v>
      </c>
      <c r="D91" s="74" t="s">
        <v>296</v>
      </c>
      <c r="E91" s="74" t="s">
        <v>300</v>
      </c>
      <c r="F91" s="74" t="s">
        <v>304</v>
      </c>
      <c r="G91" s="74" t="s">
        <v>308</v>
      </c>
      <c r="H91" s="74" t="s">
        <v>312</v>
      </c>
      <c r="I91" s="74" t="s">
        <v>316</v>
      </c>
      <c r="J91" s="74" t="s">
        <v>320</v>
      </c>
      <c r="K91" s="74" t="s">
        <v>324</v>
      </c>
      <c r="L91" s="74" t="s">
        <v>328</v>
      </c>
      <c r="M91" s="74" t="s">
        <v>332</v>
      </c>
      <c r="N91" s="74" t="s">
        <v>336</v>
      </c>
      <c r="O91" s="38"/>
      <c r="P91" s="38"/>
      <c r="Q91" s="38"/>
      <c r="R91" s="38"/>
      <c r="S91" s="17"/>
    </row>
    <row r="92" spans="1:19" s="42" customFormat="1" ht="20.25" customHeight="1" x14ac:dyDescent="0.25">
      <c r="A92" s="109"/>
      <c r="B92" s="95"/>
      <c r="C92" s="25" t="s">
        <v>6</v>
      </c>
      <c r="D92" s="79">
        <v>6</v>
      </c>
      <c r="E92" s="79">
        <v>13</v>
      </c>
      <c r="F92" s="79">
        <v>11</v>
      </c>
      <c r="G92" s="79">
        <v>21</v>
      </c>
      <c r="H92" s="79">
        <v>11</v>
      </c>
      <c r="I92" s="79">
        <v>7</v>
      </c>
      <c r="J92" s="79">
        <v>11</v>
      </c>
      <c r="K92" s="79">
        <v>19</v>
      </c>
      <c r="L92" s="79">
        <v>24</v>
      </c>
      <c r="M92" s="79">
        <v>12</v>
      </c>
      <c r="N92" s="79">
        <v>21</v>
      </c>
      <c r="O92" s="38"/>
      <c r="P92" s="38"/>
      <c r="Q92" s="38"/>
      <c r="R92" s="38"/>
      <c r="S92" s="20">
        <f>SUM(D92:R92)</f>
        <v>156</v>
      </c>
    </row>
    <row r="93" spans="1:19" s="42" customFormat="1" ht="19.5" customHeight="1" x14ac:dyDescent="0.3">
      <c r="A93" s="109"/>
      <c r="B93" s="95">
        <v>0.66666666666666663</v>
      </c>
      <c r="C93" s="23" t="s">
        <v>4</v>
      </c>
      <c r="D93" s="88">
        <v>2532</v>
      </c>
      <c r="E93" s="88">
        <v>2429</v>
      </c>
      <c r="F93" s="85">
        <v>2126</v>
      </c>
      <c r="G93" s="70">
        <v>2658</v>
      </c>
      <c r="H93" s="85">
        <v>2836</v>
      </c>
      <c r="I93" s="85" t="s">
        <v>21</v>
      </c>
      <c r="J93" s="85">
        <v>2974</v>
      </c>
      <c r="K93" s="88" t="s">
        <v>20</v>
      </c>
      <c r="L93" s="88">
        <v>2030</v>
      </c>
      <c r="M93" s="11"/>
      <c r="N93" s="11"/>
      <c r="O93" s="11"/>
      <c r="P93" s="11"/>
      <c r="Q93" s="38"/>
      <c r="R93" s="38"/>
      <c r="S93" s="18"/>
    </row>
    <row r="94" spans="1:19" s="42" customFormat="1" ht="78" customHeight="1" x14ac:dyDescent="0.25">
      <c r="A94" s="109"/>
      <c r="B94" s="95"/>
      <c r="C94" s="24" t="s">
        <v>5</v>
      </c>
      <c r="D94" s="74" t="s">
        <v>364</v>
      </c>
      <c r="E94" s="74" t="s">
        <v>381</v>
      </c>
      <c r="F94" s="74" t="s">
        <v>356</v>
      </c>
      <c r="G94" s="74" t="s">
        <v>370</v>
      </c>
      <c r="H94" s="74" t="s">
        <v>374</v>
      </c>
      <c r="I94" s="74" t="s">
        <v>367</v>
      </c>
      <c r="J94" s="74" t="s">
        <v>377</v>
      </c>
      <c r="K94" s="74" t="s">
        <v>350</v>
      </c>
      <c r="L94" s="74" t="s">
        <v>353</v>
      </c>
      <c r="M94" s="11"/>
      <c r="N94" s="11"/>
      <c r="O94" s="11"/>
      <c r="P94" s="11"/>
      <c r="Q94" s="38"/>
      <c r="R94" s="38"/>
      <c r="S94" s="17"/>
    </row>
    <row r="95" spans="1:19" s="42" customFormat="1" ht="20.25" customHeight="1" thickBot="1" x14ac:dyDescent="0.3">
      <c r="A95" s="110"/>
      <c r="B95" s="113"/>
      <c r="C95" s="33" t="s">
        <v>6</v>
      </c>
      <c r="D95" s="91">
        <v>23</v>
      </c>
      <c r="E95" s="91">
        <v>21</v>
      </c>
      <c r="F95" s="91">
        <v>31</v>
      </c>
      <c r="G95" s="91">
        <v>31</v>
      </c>
      <c r="H95" s="91">
        <v>20</v>
      </c>
      <c r="I95" s="91">
        <v>26</v>
      </c>
      <c r="J95" s="91">
        <v>16</v>
      </c>
      <c r="K95" s="91">
        <v>20</v>
      </c>
      <c r="L95" s="91">
        <v>22</v>
      </c>
      <c r="M95" s="34"/>
      <c r="N95" s="34"/>
      <c r="O95" s="34"/>
      <c r="P95" s="34"/>
      <c r="Q95" s="39"/>
      <c r="R95" s="39"/>
      <c r="S95" s="32">
        <f>SUM(D95:R95)</f>
        <v>210</v>
      </c>
    </row>
    <row r="96" spans="1:19" s="42" customFormat="1" ht="19.5" customHeight="1" x14ac:dyDescent="0.25">
      <c r="A96" s="112" t="s">
        <v>14</v>
      </c>
      <c r="B96" s="98">
        <v>0.375</v>
      </c>
      <c r="C96" s="64" t="s">
        <v>4</v>
      </c>
      <c r="D96" s="77" t="s">
        <v>15</v>
      </c>
      <c r="E96" s="77">
        <v>2454</v>
      </c>
      <c r="F96" s="77">
        <v>2425</v>
      </c>
      <c r="G96" s="77">
        <v>2832</v>
      </c>
      <c r="H96" s="77">
        <v>2370</v>
      </c>
      <c r="I96" s="77">
        <v>2056</v>
      </c>
      <c r="J96" s="77">
        <v>2122</v>
      </c>
      <c r="K96" s="78">
        <v>2524</v>
      </c>
      <c r="L96" s="78">
        <v>2654</v>
      </c>
      <c r="M96" s="78"/>
      <c r="N96" s="61"/>
      <c r="O96" s="61"/>
      <c r="P96" s="61"/>
      <c r="Q96" s="61"/>
      <c r="R96" s="61"/>
      <c r="S96" s="65"/>
    </row>
    <row r="97" spans="1:19" s="42" customFormat="1" ht="78" customHeight="1" x14ac:dyDescent="0.25">
      <c r="A97" s="109"/>
      <c r="B97" s="95"/>
      <c r="C97" s="24" t="s">
        <v>5</v>
      </c>
      <c r="D97" s="71" t="s">
        <v>27</v>
      </c>
      <c r="E97" s="71" t="s">
        <v>32</v>
      </c>
      <c r="F97" s="71" t="s">
        <v>37</v>
      </c>
      <c r="G97" s="71" t="s">
        <v>42</v>
      </c>
      <c r="H97" s="71" t="s">
        <v>47</v>
      </c>
      <c r="I97" s="71" t="s">
        <v>52</v>
      </c>
      <c r="J97" s="71" t="s">
        <v>56</v>
      </c>
      <c r="K97" s="71" t="s">
        <v>66</v>
      </c>
      <c r="L97" s="71" t="s">
        <v>77</v>
      </c>
      <c r="M97" s="71"/>
      <c r="N97" s="37"/>
      <c r="O97" s="37"/>
      <c r="P97" s="37"/>
      <c r="Q97" s="37"/>
      <c r="R97" s="37"/>
      <c r="S97" s="17"/>
    </row>
    <row r="98" spans="1:19" s="42" customFormat="1" x14ac:dyDescent="0.25">
      <c r="A98" s="109"/>
      <c r="B98" s="95"/>
      <c r="C98" s="25" t="s">
        <v>6</v>
      </c>
      <c r="D98" s="72">
        <v>25</v>
      </c>
      <c r="E98" s="72">
        <v>23</v>
      </c>
      <c r="F98" s="72">
        <v>12</v>
      </c>
      <c r="G98" s="72">
        <v>25</v>
      </c>
      <c r="H98" s="72">
        <v>16</v>
      </c>
      <c r="I98" s="72">
        <v>23</v>
      </c>
      <c r="J98" s="72">
        <v>25</v>
      </c>
      <c r="K98" s="72">
        <v>28</v>
      </c>
      <c r="L98" s="72">
        <v>27</v>
      </c>
      <c r="M98" s="72"/>
      <c r="N98" s="37"/>
      <c r="O98" s="37"/>
      <c r="P98" s="37"/>
      <c r="Q98" s="37"/>
      <c r="R98" s="37"/>
      <c r="S98" s="20">
        <f>SUM(D98:R98)</f>
        <v>204</v>
      </c>
    </row>
    <row r="99" spans="1:19" s="42" customFormat="1" ht="19.5" customHeight="1" x14ac:dyDescent="0.25">
      <c r="A99" s="109"/>
      <c r="B99" s="95">
        <v>0.4236111111111111</v>
      </c>
      <c r="C99" s="23" t="s">
        <v>4</v>
      </c>
      <c r="D99" s="85" t="s">
        <v>16</v>
      </c>
      <c r="E99" s="85">
        <v>2530</v>
      </c>
      <c r="F99" s="85">
        <v>2458</v>
      </c>
      <c r="G99" s="85">
        <v>2740</v>
      </c>
      <c r="H99" s="85" t="s">
        <v>17</v>
      </c>
      <c r="I99" s="85">
        <v>2528</v>
      </c>
      <c r="J99" s="85">
        <v>2526</v>
      </c>
      <c r="K99" s="85">
        <v>2968</v>
      </c>
      <c r="L99" s="85">
        <v>2538</v>
      </c>
      <c r="M99" s="11"/>
      <c r="N99" s="37"/>
      <c r="O99" s="37"/>
      <c r="P99" s="11"/>
      <c r="Q99" s="37"/>
      <c r="R99" s="37"/>
      <c r="S99" s="18"/>
    </row>
    <row r="100" spans="1:19" s="42" customFormat="1" ht="78" customHeight="1" x14ac:dyDescent="0.25">
      <c r="A100" s="109"/>
      <c r="B100" s="97"/>
      <c r="C100" s="24" t="s">
        <v>5</v>
      </c>
      <c r="D100" s="71" t="s">
        <v>76</v>
      </c>
      <c r="E100" s="71" t="s">
        <v>81</v>
      </c>
      <c r="F100" s="71" t="s">
        <v>90</v>
      </c>
      <c r="G100" s="71" t="s">
        <v>96</v>
      </c>
      <c r="H100" s="71" t="s">
        <v>89</v>
      </c>
      <c r="I100" s="71" t="s">
        <v>102</v>
      </c>
      <c r="J100" s="71" t="s">
        <v>106</v>
      </c>
      <c r="K100" s="71" t="s">
        <v>110</v>
      </c>
      <c r="L100" s="71" t="s">
        <v>117</v>
      </c>
      <c r="M100" s="11"/>
      <c r="N100" s="11"/>
      <c r="O100" s="11"/>
      <c r="P100" s="11"/>
      <c r="Q100" s="37"/>
      <c r="R100" s="37"/>
      <c r="S100" s="17"/>
    </row>
    <row r="101" spans="1:19" s="42" customFormat="1" x14ac:dyDescent="0.25">
      <c r="A101" s="109"/>
      <c r="B101" s="97"/>
      <c r="C101" s="25" t="s">
        <v>6</v>
      </c>
      <c r="D101" s="72">
        <v>31</v>
      </c>
      <c r="E101" s="72">
        <v>34</v>
      </c>
      <c r="F101" s="72">
        <v>22</v>
      </c>
      <c r="G101" s="72">
        <v>14</v>
      </c>
      <c r="H101" s="72">
        <v>24</v>
      </c>
      <c r="I101" s="72">
        <v>26</v>
      </c>
      <c r="J101" s="72">
        <v>24</v>
      </c>
      <c r="K101" s="72">
        <v>22</v>
      </c>
      <c r="L101" s="72">
        <v>9</v>
      </c>
      <c r="M101" s="11"/>
      <c r="N101" s="11"/>
      <c r="O101" s="11"/>
      <c r="P101" s="11"/>
      <c r="Q101" s="37"/>
      <c r="R101" s="37"/>
      <c r="S101" s="20">
        <f>SUM(D101:R101)</f>
        <v>206</v>
      </c>
    </row>
    <row r="102" spans="1:19" s="42" customFormat="1" ht="18.75" customHeight="1" x14ac:dyDescent="0.3">
      <c r="A102" s="109"/>
      <c r="B102" s="95">
        <v>0.47222222222222227</v>
      </c>
      <c r="C102" s="23" t="s">
        <v>4</v>
      </c>
      <c r="D102" s="85">
        <v>2427</v>
      </c>
      <c r="E102" s="85">
        <v>2966</v>
      </c>
      <c r="F102" s="85">
        <v>2637</v>
      </c>
      <c r="G102" s="85">
        <v>2834</v>
      </c>
      <c r="H102" s="85">
        <v>2124</v>
      </c>
      <c r="I102" s="85" t="s">
        <v>18</v>
      </c>
      <c r="J102" s="85">
        <v>2746</v>
      </c>
      <c r="K102" s="85">
        <v>2643</v>
      </c>
      <c r="L102" s="85">
        <v>2838</v>
      </c>
      <c r="M102" s="86" t="s">
        <v>397</v>
      </c>
      <c r="N102" s="70">
        <v>2058</v>
      </c>
      <c r="O102" s="85">
        <v>2972</v>
      </c>
      <c r="P102" s="56">
        <v>2372</v>
      </c>
      <c r="Q102" s="11"/>
      <c r="R102" s="11"/>
      <c r="S102" s="18"/>
    </row>
    <row r="103" spans="1:19" s="42" customFormat="1" ht="78" customHeight="1" x14ac:dyDescent="0.25">
      <c r="A103" s="109"/>
      <c r="B103" s="97"/>
      <c r="C103" s="24" t="s">
        <v>5</v>
      </c>
      <c r="D103" s="71" t="s">
        <v>127</v>
      </c>
      <c r="E103" s="71" t="s">
        <v>133</v>
      </c>
      <c r="F103" s="71" t="s">
        <v>138</v>
      </c>
      <c r="G103" s="71" t="s">
        <v>139</v>
      </c>
      <c r="H103" s="71" t="s">
        <v>148</v>
      </c>
      <c r="I103" s="71" t="s">
        <v>153</v>
      </c>
      <c r="J103" s="71" t="s">
        <v>163</v>
      </c>
      <c r="K103" s="71" t="s">
        <v>168</v>
      </c>
      <c r="L103" s="71" t="s">
        <v>178</v>
      </c>
      <c r="M103" s="71" t="s">
        <v>118</v>
      </c>
      <c r="N103" s="71" t="s">
        <v>62</v>
      </c>
      <c r="O103" s="71" t="s">
        <v>193</v>
      </c>
      <c r="P103" s="52" t="s">
        <v>393</v>
      </c>
      <c r="Q103" s="11"/>
      <c r="R103" s="11"/>
      <c r="S103" s="17"/>
    </row>
    <row r="104" spans="1:19" s="42" customFormat="1" x14ac:dyDescent="0.25">
      <c r="A104" s="109"/>
      <c r="B104" s="97"/>
      <c r="C104" s="25" t="s">
        <v>6</v>
      </c>
      <c r="D104" s="72">
        <v>17</v>
      </c>
      <c r="E104" s="72">
        <v>10</v>
      </c>
      <c r="F104" s="72">
        <v>21</v>
      </c>
      <c r="G104" s="72">
        <v>29</v>
      </c>
      <c r="H104" s="72">
        <v>29</v>
      </c>
      <c r="I104" s="72">
        <v>22</v>
      </c>
      <c r="J104" s="72">
        <v>3</v>
      </c>
      <c r="K104" s="72">
        <v>10</v>
      </c>
      <c r="L104" s="72">
        <v>14</v>
      </c>
      <c r="M104" s="72">
        <v>7</v>
      </c>
      <c r="N104" s="72">
        <v>15</v>
      </c>
      <c r="O104" s="72">
        <v>10</v>
      </c>
      <c r="P104" s="54">
        <v>11</v>
      </c>
      <c r="Q104" s="11"/>
      <c r="R104" s="11"/>
      <c r="S104" s="20">
        <f>SUM(D104:R104)</f>
        <v>198</v>
      </c>
    </row>
    <row r="105" spans="1:19" s="42" customFormat="1" ht="19.5" customHeight="1" x14ac:dyDescent="0.25">
      <c r="A105" s="109"/>
      <c r="B105" s="95">
        <v>0.52083333333333337</v>
      </c>
      <c r="C105" s="23" t="s">
        <v>4</v>
      </c>
      <c r="D105" s="85">
        <v>2976</v>
      </c>
      <c r="E105" s="85">
        <v>2022</v>
      </c>
      <c r="F105" s="85">
        <v>2026</v>
      </c>
      <c r="G105" s="85">
        <v>2032</v>
      </c>
      <c r="H105" s="85">
        <v>2460</v>
      </c>
      <c r="I105" s="85">
        <v>2970</v>
      </c>
      <c r="J105" s="85">
        <v>2036</v>
      </c>
      <c r="K105" s="85">
        <v>2590</v>
      </c>
      <c r="L105" s="85">
        <v>2040</v>
      </c>
      <c r="M105" s="85">
        <v>2639</v>
      </c>
      <c r="N105" s="85" t="s">
        <v>19</v>
      </c>
      <c r="O105" s="94">
        <v>2128</v>
      </c>
      <c r="P105" s="94"/>
      <c r="Q105" s="85">
        <v>2363</v>
      </c>
      <c r="R105" s="30"/>
      <c r="S105" s="18"/>
    </row>
    <row r="106" spans="1:19" s="42" customFormat="1" ht="78" customHeight="1" x14ac:dyDescent="0.25">
      <c r="A106" s="109"/>
      <c r="B106" s="95"/>
      <c r="C106" s="24" t="s">
        <v>5</v>
      </c>
      <c r="D106" s="71" t="s">
        <v>183</v>
      </c>
      <c r="E106" s="71" t="s">
        <v>188</v>
      </c>
      <c r="F106" s="71" t="s">
        <v>154</v>
      </c>
      <c r="G106" s="71" t="s">
        <v>198</v>
      </c>
      <c r="H106" s="71" t="s">
        <v>203</v>
      </c>
      <c r="I106" s="71" t="s">
        <v>208</v>
      </c>
      <c r="J106" s="71" t="s">
        <v>213</v>
      </c>
      <c r="K106" s="71" t="s">
        <v>218</v>
      </c>
      <c r="L106" s="71" t="s">
        <v>223</v>
      </c>
      <c r="M106" s="71" t="s">
        <v>228</v>
      </c>
      <c r="N106" s="71" t="s">
        <v>237</v>
      </c>
      <c r="O106" s="71" t="s">
        <v>243</v>
      </c>
      <c r="P106" s="71" t="s">
        <v>244</v>
      </c>
      <c r="Q106" s="74" t="s">
        <v>334</v>
      </c>
      <c r="R106" s="11"/>
      <c r="S106" s="17"/>
    </row>
    <row r="107" spans="1:19" s="42" customFormat="1" x14ac:dyDescent="0.25">
      <c r="A107" s="109"/>
      <c r="B107" s="95"/>
      <c r="C107" s="25" t="s">
        <v>6</v>
      </c>
      <c r="D107" s="72">
        <v>7</v>
      </c>
      <c r="E107" s="72">
        <v>19</v>
      </c>
      <c r="F107" s="72">
        <v>21</v>
      </c>
      <c r="G107" s="72">
        <v>12</v>
      </c>
      <c r="H107" s="72">
        <v>9</v>
      </c>
      <c r="I107" s="72">
        <v>20</v>
      </c>
      <c r="J107" s="72">
        <v>5</v>
      </c>
      <c r="K107" s="72">
        <v>12</v>
      </c>
      <c r="L107" s="72">
        <v>9</v>
      </c>
      <c r="M107" s="72">
        <v>10</v>
      </c>
      <c r="N107" s="72">
        <v>27</v>
      </c>
      <c r="O107" s="72">
        <v>10</v>
      </c>
      <c r="P107" s="72">
        <v>6</v>
      </c>
      <c r="Q107" s="79">
        <v>15</v>
      </c>
      <c r="R107" s="11"/>
      <c r="S107" s="20">
        <f>SUM(D107:R107)</f>
        <v>182</v>
      </c>
    </row>
    <row r="108" spans="1:19" s="42" customFormat="1" ht="19.5" customHeight="1" x14ac:dyDescent="0.3">
      <c r="A108" s="109"/>
      <c r="B108" s="95">
        <v>0.58333333333333337</v>
      </c>
      <c r="C108" s="23" t="s">
        <v>4</v>
      </c>
      <c r="D108" s="85">
        <v>2431</v>
      </c>
      <c r="E108" s="85">
        <v>2536</v>
      </c>
      <c r="F108" s="94">
        <v>2464</v>
      </c>
      <c r="G108" s="94"/>
      <c r="H108" s="94">
        <v>2744</v>
      </c>
      <c r="I108" s="94"/>
      <c r="J108" s="94">
        <v>2660</v>
      </c>
      <c r="K108" s="94"/>
      <c r="L108" s="85">
        <v>2015</v>
      </c>
      <c r="M108" s="88">
        <v>2361</v>
      </c>
      <c r="N108" s="88">
        <v>2340</v>
      </c>
      <c r="O108" s="88">
        <v>2742</v>
      </c>
      <c r="P108" s="85">
        <v>2456</v>
      </c>
      <c r="Q108" s="85">
        <v>2656</v>
      </c>
      <c r="R108" s="85">
        <v>2034</v>
      </c>
      <c r="S108" s="18"/>
    </row>
    <row r="109" spans="1:19" s="42" customFormat="1" ht="78" customHeight="1" x14ac:dyDescent="0.25">
      <c r="A109" s="109"/>
      <c r="B109" s="97"/>
      <c r="C109" s="24" t="s">
        <v>5</v>
      </c>
      <c r="D109" s="74" t="s">
        <v>248</v>
      </c>
      <c r="E109" s="74" t="s">
        <v>254</v>
      </c>
      <c r="F109" s="74" t="s">
        <v>259</v>
      </c>
      <c r="G109" s="74" t="s">
        <v>260</v>
      </c>
      <c r="H109" s="74" t="s">
        <v>265</v>
      </c>
      <c r="I109" s="74" t="s">
        <v>266</v>
      </c>
      <c r="J109" s="74" t="s">
        <v>271</v>
      </c>
      <c r="K109" s="74" t="s">
        <v>272</v>
      </c>
      <c r="L109" s="74" t="s">
        <v>277</v>
      </c>
      <c r="M109" s="74" t="s">
        <v>283</v>
      </c>
      <c r="N109" s="74" t="s">
        <v>288</v>
      </c>
      <c r="O109" s="74" t="s">
        <v>295</v>
      </c>
      <c r="P109" s="71" t="s">
        <v>123</v>
      </c>
      <c r="Q109" s="71" t="s">
        <v>238</v>
      </c>
      <c r="R109" s="71" t="s">
        <v>173</v>
      </c>
      <c r="S109" s="17"/>
    </row>
    <row r="110" spans="1:19" s="42" customFormat="1" x14ac:dyDescent="0.25">
      <c r="A110" s="109"/>
      <c r="B110" s="97"/>
      <c r="C110" s="25" t="s">
        <v>6</v>
      </c>
      <c r="D110" s="79">
        <v>13</v>
      </c>
      <c r="E110" s="79">
        <v>7</v>
      </c>
      <c r="F110" s="79">
        <v>7</v>
      </c>
      <c r="G110" s="79">
        <v>6</v>
      </c>
      <c r="H110" s="79">
        <v>12</v>
      </c>
      <c r="I110" s="79">
        <v>2</v>
      </c>
      <c r="J110" s="79">
        <v>11</v>
      </c>
      <c r="K110" s="79">
        <v>12</v>
      </c>
      <c r="L110" s="79">
        <v>13</v>
      </c>
      <c r="M110" s="79">
        <v>14</v>
      </c>
      <c r="N110" s="79">
        <v>20</v>
      </c>
      <c r="O110" s="79">
        <v>21</v>
      </c>
      <c r="P110" s="72">
        <v>8</v>
      </c>
      <c r="Q110" s="72">
        <v>34</v>
      </c>
      <c r="R110" s="72">
        <v>12</v>
      </c>
      <c r="S110" s="20">
        <f>SUM(D110:R110)</f>
        <v>192</v>
      </c>
    </row>
    <row r="111" spans="1:19" s="42" customFormat="1" ht="19.5" customHeight="1" x14ac:dyDescent="0.3">
      <c r="A111" s="109"/>
      <c r="B111" s="95">
        <v>0.63194444444444442</v>
      </c>
      <c r="C111" s="23" t="s">
        <v>4</v>
      </c>
      <c r="D111" s="88">
        <v>2555</v>
      </c>
      <c r="E111" s="88">
        <v>2586</v>
      </c>
      <c r="F111" s="88">
        <v>2588</v>
      </c>
      <c r="G111" s="88">
        <v>2342</v>
      </c>
      <c r="H111" s="88">
        <v>2028</v>
      </c>
      <c r="I111" s="88">
        <v>2557</v>
      </c>
      <c r="J111" s="88">
        <v>2592</v>
      </c>
      <c r="K111" s="70" t="s">
        <v>22</v>
      </c>
      <c r="L111" s="85">
        <v>2020</v>
      </c>
      <c r="M111" s="92">
        <v>2534</v>
      </c>
      <c r="N111" s="93" t="s">
        <v>395</v>
      </c>
      <c r="O111" s="56" t="s">
        <v>396</v>
      </c>
      <c r="P111" s="116">
        <v>2658</v>
      </c>
      <c r="Q111" s="116"/>
      <c r="R111" s="11"/>
      <c r="S111" s="18"/>
    </row>
    <row r="112" spans="1:19" s="42" customFormat="1" ht="78" customHeight="1" x14ac:dyDescent="0.25">
      <c r="A112" s="109"/>
      <c r="B112" s="97"/>
      <c r="C112" s="24" t="s">
        <v>5</v>
      </c>
      <c r="D112" s="74" t="s">
        <v>299</v>
      </c>
      <c r="E112" s="74" t="s">
        <v>303</v>
      </c>
      <c r="F112" s="74" t="s">
        <v>307</v>
      </c>
      <c r="G112" s="74" t="s">
        <v>311</v>
      </c>
      <c r="H112" s="74" t="s">
        <v>315</v>
      </c>
      <c r="I112" s="74" t="s">
        <v>319</v>
      </c>
      <c r="J112" s="74" t="s">
        <v>323</v>
      </c>
      <c r="K112" s="74" t="s">
        <v>325</v>
      </c>
      <c r="L112" s="74" t="s">
        <v>329</v>
      </c>
      <c r="M112" s="74" t="s">
        <v>339</v>
      </c>
      <c r="N112" s="74" t="s">
        <v>340</v>
      </c>
      <c r="O112" s="74" t="s">
        <v>379</v>
      </c>
      <c r="P112" s="74" t="s">
        <v>372</v>
      </c>
      <c r="Q112" s="74" t="s">
        <v>371</v>
      </c>
      <c r="R112" s="11"/>
      <c r="S112" s="17"/>
    </row>
    <row r="113" spans="1:19" s="42" customFormat="1" ht="20.25" customHeight="1" x14ac:dyDescent="0.25">
      <c r="A113" s="109"/>
      <c r="B113" s="97"/>
      <c r="C113" s="25" t="s">
        <v>6</v>
      </c>
      <c r="D113" s="79">
        <v>6</v>
      </c>
      <c r="E113" s="79">
        <v>13</v>
      </c>
      <c r="F113" s="79">
        <v>11</v>
      </c>
      <c r="G113" s="79">
        <v>22</v>
      </c>
      <c r="H113" s="79">
        <v>11</v>
      </c>
      <c r="I113" s="79">
        <v>6</v>
      </c>
      <c r="J113" s="79">
        <v>11</v>
      </c>
      <c r="K113" s="79">
        <v>23</v>
      </c>
      <c r="L113" s="79">
        <v>26</v>
      </c>
      <c r="M113" s="79">
        <v>27</v>
      </c>
      <c r="N113" s="79">
        <v>10</v>
      </c>
      <c r="O113" s="79">
        <v>11</v>
      </c>
      <c r="P113" s="79">
        <v>11</v>
      </c>
      <c r="Q113" s="79">
        <v>9</v>
      </c>
      <c r="R113" s="11"/>
      <c r="S113" s="20">
        <f>SUM(D113:R113)</f>
        <v>197</v>
      </c>
    </row>
    <row r="114" spans="1:19" s="42" customFormat="1" ht="19.5" customHeight="1" x14ac:dyDescent="0.3">
      <c r="A114" s="109"/>
      <c r="B114" s="95">
        <v>0.68055555555555547</v>
      </c>
      <c r="C114" s="23" t="s">
        <v>4</v>
      </c>
      <c r="D114" s="88">
        <v>2532</v>
      </c>
      <c r="E114" s="88">
        <v>2030</v>
      </c>
      <c r="F114" s="88">
        <v>2429</v>
      </c>
      <c r="G114" s="88" t="s">
        <v>20</v>
      </c>
      <c r="H114" s="88">
        <v>2641</v>
      </c>
      <c r="I114" s="85" t="s">
        <v>21</v>
      </c>
      <c r="J114" s="94">
        <v>2126</v>
      </c>
      <c r="K114" s="94"/>
      <c r="L114" s="85">
        <v>2974</v>
      </c>
      <c r="M114" s="85">
        <v>2836</v>
      </c>
      <c r="N114" s="94">
        <v>2462</v>
      </c>
      <c r="O114" s="94"/>
      <c r="P114" s="11"/>
      <c r="Q114" s="11"/>
      <c r="R114" s="11"/>
      <c r="S114" s="18"/>
    </row>
    <row r="115" spans="1:19" s="42" customFormat="1" ht="78" customHeight="1" x14ac:dyDescent="0.25">
      <c r="A115" s="109"/>
      <c r="B115" s="97"/>
      <c r="C115" s="24" t="s">
        <v>5</v>
      </c>
      <c r="D115" s="74" t="s">
        <v>365</v>
      </c>
      <c r="E115" s="74" t="s">
        <v>354</v>
      </c>
      <c r="F115" s="74" t="s">
        <v>382</v>
      </c>
      <c r="G115" s="74" t="s">
        <v>351</v>
      </c>
      <c r="H115" s="74" t="s">
        <v>385</v>
      </c>
      <c r="I115" s="74" t="s">
        <v>368</v>
      </c>
      <c r="J115" s="74" t="s">
        <v>357</v>
      </c>
      <c r="K115" s="74" t="s">
        <v>358</v>
      </c>
      <c r="L115" s="74" t="s">
        <v>378</v>
      </c>
      <c r="M115" s="74" t="s">
        <v>375</v>
      </c>
      <c r="N115" s="74" t="s">
        <v>361</v>
      </c>
      <c r="O115" s="74" t="s">
        <v>362</v>
      </c>
      <c r="P115" s="11"/>
      <c r="Q115" s="11"/>
      <c r="R115" s="11"/>
      <c r="S115" s="17"/>
    </row>
    <row r="116" spans="1:19" s="42" customFormat="1" ht="20.25" customHeight="1" thickBot="1" x14ac:dyDescent="0.3">
      <c r="A116" s="110"/>
      <c r="B116" s="111"/>
      <c r="C116" s="33" t="s">
        <v>6</v>
      </c>
      <c r="D116" s="91">
        <v>16</v>
      </c>
      <c r="E116" s="91">
        <v>20</v>
      </c>
      <c r="F116" s="91">
        <v>18</v>
      </c>
      <c r="G116" s="91">
        <v>12</v>
      </c>
      <c r="H116" s="91">
        <v>19</v>
      </c>
      <c r="I116" s="91">
        <v>19</v>
      </c>
      <c r="J116" s="91">
        <v>13</v>
      </c>
      <c r="K116" s="91">
        <v>12</v>
      </c>
      <c r="L116" s="91">
        <v>13</v>
      </c>
      <c r="M116" s="91">
        <v>11</v>
      </c>
      <c r="N116" s="91">
        <v>9</v>
      </c>
      <c r="O116" s="91">
        <v>12</v>
      </c>
      <c r="P116" s="34"/>
      <c r="Q116" s="34"/>
      <c r="R116" s="34"/>
      <c r="S116" s="32">
        <f>SUM(D116:R116)</f>
        <v>174</v>
      </c>
    </row>
    <row r="118" spans="1:19" x14ac:dyDescent="0.25">
      <c r="S118" s="46"/>
    </row>
  </sheetData>
  <mergeCells count="57">
    <mergeCell ref="N114:O114"/>
    <mergeCell ref="J114:K114"/>
    <mergeCell ref="P111:Q111"/>
    <mergeCell ref="F108:G108"/>
    <mergeCell ref="H108:I108"/>
    <mergeCell ref="J108:K108"/>
    <mergeCell ref="A96:A116"/>
    <mergeCell ref="B45:B47"/>
    <mergeCell ref="B48:B50"/>
    <mergeCell ref="B93:B95"/>
    <mergeCell ref="B114:B116"/>
    <mergeCell ref="A75:A95"/>
    <mergeCell ref="B108:B110"/>
    <mergeCell ref="B111:B113"/>
    <mergeCell ref="B87:B89"/>
    <mergeCell ref="B90:B92"/>
    <mergeCell ref="A33:A53"/>
    <mergeCell ref="B39:B41"/>
    <mergeCell ref="B69:B71"/>
    <mergeCell ref="B72:B74"/>
    <mergeCell ref="A54:A74"/>
    <mergeCell ref="B33:B35"/>
    <mergeCell ref="B36:B38"/>
    <mergeCell ref="B24:B26"/>
    <mergeCell ref="B9:B11"/>
    <mergeCell ref="A9:A23"/>
    <mergeCell ref="A24:A32"/>
    <mergeCell ref="B27:B29"/>
    <mergeCell ref="B30:B32"/>
    <mergeCell ref="A1:F1"/>
    <mergeCell ref="B12:B14"/>
    <mergeCell ref="B21:B23"/>
    <mergeCell ref="A2:F2"/>
    <mergeCell ref="A3:F3"/>
    <mergeCell ref="A4:E4"/>
    <mergeCell ref="A5:F5"/>
    <mergeCell ref="B15:B17"/>
    <mergeCell ref="B18:B20"/>
    <mergeCell ref="A6:S6"/>
    <mergeCell ref="A7:S7"/>
    <mergeCell ref="D8:R8"/>
    <mergeCell ref="O105:P105"/>
    <mergeCell ref="B42:B44"/>
    <mergeCell ref="B54:B56"/>
    <mergeCell ref="B57:B59"/>
    <mergeCell ref="B96:B98"/>
    <mergeCell ref="B99:B101"/>
    <mergeCell ref="B102:B104"/>
    <mergeCell ref="B105:B107"/>
    <mergeCell ref="B60:B62"/>
    <mergeCell ref="B63:B65"/>
    <mergeCell ref="B75:B77"/>
    <mergeCell ref="B78:B80"/>
    <mergeCell ref="B81:B83"/>
    <mergeCell ref="B84:B86"/>
    <mergeCell ref="B51:B53"/>
    <mergeCell ref="B66:B68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UNEC Qiyabi və əlavə təhsil</vt:lpstr>
      <vt:lpstr>'UNEC Qiyabi və əlavə təhsil'!Область_печати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</dc:creator>
  <cp:lastModifiedBy>natiq</cp:lastModifiedBy>
  <dcterms:created xsi:type="dcterms:W3CDTF">2022-02-17T16:23:51Z</dcterms:created>
  <dcterms:modified xsi:type="dcterms:W3CDTF">2022-06-23T06:11:23Z</dcterms:modified>
</cp:coreProperties>
</file>