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AHIR\2022-2023\QƏTM\YAZ SEMESTRİ\CƏDVƏL\"/>
    </mc:Choice>
  </mc:AlternateContent>
  <bookViews>
    <workbookView xWindow="0" yWindow="0" windowWidth="24000" windowHeight="9630" tabRatio="890"/>
  </bookViews>
  <sheets>
    <sheet name="II bina" sheetId="26" r:id="rId1"/>
    <sheet name="III bina" sheetId="27" r:id="rId2"/>
  </sheets>
  <definedNames>
    <definedName name="_xlnm._FilterDatabase" localSheetId="0" hidden="1">'II bina'!$A$10:$R$10</definedName>
    <definedName name="_xlnm._FilterDatabase" localSheetId="1" hidden="1">'III bina'!$A$10:$L$10</definedName>
    <definedName name="_xlnm.Print_Area" localSheetId="0">'II bina'!$A$1:$Q$10</definedName>
    <definedName name="_xlnm.Print_Area" localSheetId="1">'III bina'!$A$1:$K$10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9" i="26" l="1"/>
  <c r="R25" i="26"/>
  <c r="R21" i="26"/>
  <c r="R17" i="26"/>
  <c r="R33" i="26"/>
  <c r="L13" i="27" l="1"/>
  <c r="R37" i="26" l="1"/>
  <c r="R13" i="26"/>
</calcChain>
</file>

<file path=xl/sharedStrings.xml><?xml version="1.0" encoding="utf-8"?>
<sst xmlns="http://schemas.openxmlformats.org/spreadsheetml/2006/main" count="135" uniqueCount="97">
  <si>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</si>
  <si>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</si>
  <si>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</si>
  <si>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</si>
  <si>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</si>
  <si>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</si>
  <si>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</si>
  <si>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UNEC-in tədris üzrə</t>
  </si>
  <si>
    <t xml:space="preserve">                    (imza)</t>
  </si>
  <si>
    <t>“___” ________ 2023 il</t>
  </si>
  <si>
    <t>12 iyun</t>
  </si>
  <si>
    <t>16 iyun</t>
  </si>
  <si>
    <t>2036_16_21_01_2036_Ekologiya</t>
  </si>
  <si>
    <t>2592_16_21_01_2592_İnformasiya texnologiyaları</t>
  </si>
  <si>
    <t>2040_16_21_01_2040_Sosial iş</t>
  </si>
  <si>
    <t>2557_16_19_02_2557_Sistem mühəndisliyi</t>
  </si>
  <si>
    <t>2588_16_19_01_2588_İnformasiya texnologiyaları</t>
  </si>
  <si>
    <t>2372_16_19_01_2372_Metrologiya, standartlaşma və sertifikasiya mühəndisliyi</t>
  </si>
  <si>
    <t>2528_16_19_01_2528_Dövlət və bələdiyyə idarəetməsi</t>
  </si>
  <si>
    <t>2834_16_19_01_2834_Dünya iqtisadiyyatı</t>
  </si>
  <si>
    <t>2028_16_19_01_2028_Ekologiya</t>
  </si>
  <si>
    <t>2460_16_19_01_2460_Statistika</t>
  </si>
  <si>
    <t>2660/2_16_21_01_2660/2_Maliyyə</t>
  </si>
  <si>
    <t>2976_16_21_01_2976_Marketinq</t>
  </si>
  <si>
    <t>2838_16_21_01_2838_Beynəlxalq ticarət və logistika</t>
  </si>
  <si>
    <t>2034_16_21_01_2034_İqtisadiyyat</t>
  </si>
  <si>
    <t>2128_16_21_01_2128_Biznesin idarə edilməsi</t>
  </si>
  <si>
    <t>2536_16_21_01_2536_Menecment</t>
  </si>
  <si>
    <t>2026/4_16_19_01_2026/4_İqtisadiyyat</t>
  </si>
  <si>
    <t>2538_16_21_01_2538_Dövlət və bələdiyyə idarəetməsi</t>
  </si>
  <si>
    <t>2015_16_19_02_2015_İqtisadiyyat</t>
  </si>
  <si>
    <t>2026_16_19_01_2026_İqtisadiyyat</t>
  </si>
  <si>
    <t>2464_16_21_01_2464_Mühasibat</t>
  </si>
  <si>
    <t>2660_16_21_01_2660_Maliyyə</t>
  </si>
  <si>
    <t>2978_16_22_01_2978_Marketinq</t>
  </si>
  <si>
    <t>2840_16_22_01_2840_Beynəlxalq ticarət və logistika</t>
  </si>
  <si>
    <t>2662_16_22_01_2662_Maliyyə</t>
  </si>
  <si>
    <t>2645_16_22_02_2645_Maliyyə</t>
  </si>
  <si>
    <t>2540_16_22_01_2540_Menecment</t>
  </si>
  <si>
    <t>2542_16_22_01_2542_Dövlət və bələdiyyə idarəetməsi</t>
  </si>
  <si>
    <t>2042_16_22_01_2042_Ekologiya</t>
  </si>
  <si>
    <t>2038_16_22_01_2038_İqtisadiyyat</t>
  </si>
  <si>
    <t>2466_16_22_01_2466_Mühasibat</t>
  </si>
  <si>
    <t>2433_16_22_02_2433_Mühasibat</t>
  </si>
  <si>
    <t>2130_16_22_01_2130_Biznesin idarə edilməsi</t>
  </si>
  <si>
    <t>2044_16_22_01_2044_Sosial iş</t>
  </si>
  <si>
    <t>2590_16_20_01_2590_İnformasiya texnologiyaları</t>
  </si>
  <si>
    <t>2032_16_20_01_2032_Ekologiya</t>
  </si>
  <si>
    <t>2594_16_22_01_2594_İnformasiya texnologiyaları</t>
  </si>
  <si>
    <t>2836_16_20_01_2836_Beynəlxalq ticarət və logistika</t>
  </si>
  <si>
    <t>2974_16_20_01_2974_Marketinq</t>
  </si>
  <si>
    <t>2534_16_20_01_2534_Dövlət və bələdiyyə idarəetməsi</t>
  </si>
  <si>
    <t>2126_16_20_01_2126_Biznesin idarə edilməsi</t>
  </si>
  <si>
    <t>2532_16_20_01_2532_Menecment</t>
  </si>
  <si>
    <t>2658/3_16_20_01_2658/3_Maliyyə</t>
  </si>
  <si>
    <t>2429_16_20_02_2429_Mühasibat</t>
  </si>
  <si>
    <t>2462_16_20_01_2462_Mühasibat</t>
  </si>
  <si>
    <t>2658_16_20_01_2658_Maliyyə</t>
  </si>
  <si>
    <t>2641_16_20_02_2641_Maliyyə</t>
  </si>
  <si>
    <t>16_18_01_F-1_1309yq_Fizika-2</t>
  </si>
  <si>
    <t>16_18_01_XC-1_3104yq_Xətti cəbr və riyazi analiz</t>
  </si>
  <si>
    <t>2656/4_16_19_01_2656/4_Maliyyə</t>
  </si>
  <si>
    <t>2124_16_19_01_2124_Biznesin idarə edilməsi</t>
  </si>
  <si>
    <t>2458/4_16_19_01_2458/4_Mühasibat uçotu və audit</t>
  </si>
  <si>
    <t>2458_16_19_01_2458_Mühasibat uçotu və audit</t>
  </si>
  <si>
    <t>2970_16_19_01_2970_Marketinq</t>
  </si>
  <si>
    <t>2427_16_19_02_2427_Mühasibat uçotu və audit</t>
  </si>
  <si>
    <t>2656_16_19_01_2656_Maliyyə</t>
  </si>
  <si>
    <t>2058_16_19_01_2058_Sənayenin təşkili və i/o.</t>
  </si>
  <si>
    <t>2530_16_19_01_2530_Menecment</t>
  </si>
  <si>
    <t>2972_16_19_01_2972_Kommersiya</t>
  </si>
  <si>
    <t>2342_16_19_01_2342_İstehlak mallarının ekspertizası və marketinqi</t>
  </si>
  <si>
    <t>2363_16_19_02_2363_İstehlak mallarının ekspertizası və marketinqi</t>
  </si>
  <si>
    <t>2643_16_21_02_2643_Maliyyə</t>
  </si>
  <si>
    <t>2431_16_21_02_2431_Mühasibat</t>
  </si>
  <si>
    <t>2639_16_19_02_2639_Maliyyə</t>
  </si>
  <si>
    <t>2030/3_16_20_01_2030/3_İqtisadiyyat</t>
  </si>
  <si>
    <t>2030_16_20_01_2030_İqtisadiyyat</t>
  </si>
  <si>
    <t>Fənn sayı</t>
  </si>
  <si>
    <t>2746_16_21_01_2746_Qida mühəndisiyi</t>
  </si>
  <si>
    <t>2742_16_19_01_2742_Qida məhsulları mühəndisliyi</t>
  </si>
  <si>
    <t>2748_16_22_01_2748_Qida mühəndisliyi</t>
  </si>
  <si>
    <t>2744_16_20_01_2744_Qida mühəndisliyi</t>
  </si>
  <si>
    <t>ARA QİYMƏTLƏNDİRMƏ CƏDVƏLİ</t>
  </si>
  <si>
    <t xml:space="preserve">UNEC Qiyabi və əlavə təhsil mərkəzi üzrə 2022/2023-cü tədris ilinin Yaz semestrinin </t>
  </si>
  <si>
    <t>2660/2</t>
  </si>
  <si>
    <t>2026/4</t>
  </si>
  <si>
    <t>F-1</t>
  </si>
  <si>
    <t>XC-1</t>
  </si>
  <si>
    <t>2658/3</t>
  </si>
  <si>
    <t>2656/4</t>
  </si>
  <si>
    <t>2458/4</t>
  </si>
  <si>
    <t>2030/3</t>
  </si>
  <si>
    <t>Ara qiymətləndirmə 12 və 16 iyun 2023-cü il tarixlərində, UNEC-in II tədris binasında (Gənclik korpusu) təşkil olunacaq</t>
  </si>
  <si>
    <t>Ara qiymətləndirmə 12 iyun 2023-cü il tarixində, UNEC-in III tədris binasında (Nizami korpusu) təşkil olunacaq</t>
  </si>
  <si>
    <t>Qrup</t>
  </si>
  <si>
    <t>ARA QİYMƏTLƏNDİRMƏ İMTAHANI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</si>
</sst>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071E58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DA6C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5" fillId="0" borderId="0"/>
    <xf numFmtId="0" fontId="1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3">
    <xf numFmtId="0" fontId="0" fillId="0" borderId="0" xfId="0"/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4" fillId="0" borderId="0" xfId="1" applyFont="1"/>
    <xf numFmtId="0" fontId="13" fillId="0" borderId="0" xfId="1" applyFont="1"/>
    <xf numFmtId="0" fontId="19" fillId="0" borderId="0" xfId="1" applyFont="1" applyAlignment="1">
      <alignment horizontal="center" vertical="center" wrapText="1"/>
    </xf>
    <xf numFmtId="0" fontId="18" fillId="0" borderId="0" xfId="1" applyFont="1"/>
    <xf numFmtId="0" fontId="7" fillId="0" borderId="0" xfId="1" applyFont="1"/>
    <xf numFmtId="0" fontId="11" fillId="0" borderId="0" xfId="1" applyFont="1"/>
    <xf numFmtId="0" fontId="8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5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5" applyFont="1" applyBorder="1" applyAlignment="1">
      <alignment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5" xfId="1" applyFont="1" applyBorder="1"/>
    <xf numFmtId="0" fontId="7" fillId="2" borderId="0" xfId="1" applyFont="1" applyFill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vertical="center" wrapText="1"/>
    </xf>
    <xf numFmtId="0" fontId="18" fillId="0" borderId="1" xfId="1" applyFont="1" applyBorder="1"/>
    <xf numFmtId="0" fontId="18" fillId="0" borderId="5" xfId="1" applyFont="1" applyBorder="1"/>
    <xf numFmtId="0" fontId="20" fillId="0" borderId="15" xfId="5" applyFont="1" applyBorder="1" applyAlignment="1">
      <alignment vertical="center" wrapText="1"/>
    </xf>
    <xf numFmtId="0" fontId="19" fillId="0" borderId="2" xfId="1" applyFont="1" applyBorder="1" applyAlignment="1">
      <alignment horizontal="center" vertical="center" wrapText="1"/>
    </xf>
    <xf numFmtId="49" fontId="9" fillId="0" borderId="12" xfId="1" applyNumberFormat="1" applyFont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/>
    </xf>
    <xf numFmtId="0" fontId="13" fillId="0" borderId="0" xfId="1" applyFont="1" applyFill="1"/>
    <xf numFmtId="0" fontId="25" fillId="0" borderId="2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0" fontId="25" fillId="0" borderId="21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0" fontId="25" fillId="0" borderId="22" xfId="1" applyFont="1" applyBorder="1" applyAlignment="1">
      <alignment horizontal="center" vertical="center" wrapText="1"/>
    </xf>
    <xf numFmtId="0" fontId="25" fillId="0" borderId="15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29" xfId="5" applyFont="1" applyBorder="1" applyAlignment="1">
      <alignment vertical="center" wrapText="1"/>
    </xf>
    <xf numFmtId="0" fontId="20" fillId="0" borderId="30" xfId="5" applyFont="1" applyBorder="1" applyAlignment="1">
      <alignment vertical="center" wrapText="1"/>
    </xf>
    <xf numFmtId="0" fontId="20" fillId="0" borderId="31" xfId="5" applyFont="1" applyBorder="1" applyAlignment="1">
      <alignment vertical="center" wrapText="1"/>
    </xf>
    <xf numFmtId="0" fontId="21" fillId="0" borderId="29" xfId="1" applyFont="1" applyBorder="1" applyAlignment="1">
      <alignment horizontal="center" vertical="center" wrapText="1"/>
    </xf>
    <xf numFmtId="0" fontId="22" fillId="0" borderId="24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21" fillId="0" borderId="23" xfId="1" applyFont="1" applyBorder="1" applyAlignment="1">
      <alignment horizontal="center"/>
    </xf>
    <xf numFmtId="0" fontId="21" fillId="0" borderId="24" xfId="1" applyFont="1" applyBorder="1" applyAlignment="1">
      <alignment horizontal="center"/>
    </xf>
    <xf numFmtId="0" fontId="21" fillId="0" borderId="25" xfId="1" applyFont="1" applyBorder="1" applyAlignment="1">
      <alignment horizontal="center"/>
    </xf>
    <xf numFmtId="0" fontId="26" fillId="0" borderId="24" xfId="1" applyFont="1" applyBorder="1" applyAlignment="1">
      <alignment horizontal="center"/>
    </xf>
    <xf numFmtId="0" fontId="26" fillId="0" borderId="25" xfId="1" applyFont="1" applyBorder="1" applyAlignment="1">
      <alignment horizontal="center"/>
    </xf>
    <xf numFmtId="0" fontId="26" fillId="0" borderId="26" xfId="1" applyFont="1" applyBorder="1" applyAlignment="1">
      <alignment horizontal="center"/>
    </xf>
    <xf numFmtId="0" fontId="14" fillId="0" borderId="10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49" fontId="14" fillId="0" borderId="24" xfId="1" applyNumberFormat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49" fontId="14" fillId="0" borderId="21" xfId="1" applyNumberFormat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21" fillId="0" borderId="33" xfId="1" applyFont="1" applyBorder="1"/>
    <xf numFmtId="0" fontId="21" fillId="0" borderId="34" xfId="1" applyFont="1" applyBorder="1"/>
    <xf numFmtId="0" fontId="22" fillId="0" borderId="34" xfId="1" applyFont="1" applyBorder="1" applyAlignment="1">
      <alignment horizontal="center"/>
    </xf>
    <xf numFmtId="0" fontId="21" fillId="0" borderId="35" xfId="1" applyFont="1" applyBorder="1"/>
    <xf numFmtId="0" fontId="19" fillId="0" borderId="3" xfId="1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/>
    </xf>
    <xf numFmtId="0" fontId="21" fillId="2" borderId="2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wrapText="1"/>
    </xf>
    <xf numFmtId="0" fontId="21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1" fillId="3" borderId="21" xfId="0" applyFont="1" applyFill="1" applyBorder="1" applyAlignment="1">
      <alignment horizontal="left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/>
    </xf>
    <xf numFmtId="0" fontId="21" fillId="3" borderId="27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/>
    </xf>
    <xf numFmtId="0" fontId="13" fillId="0" borderId="36" xfId="1" applyFont="1" applyFill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20" fillId="0" borderId="4" xfId="5" applyFont="1" applyBorder="1" applyAlignment="1">
      <alignment vertical="center" wrapText="1"/>
    </xf>
    <xf numFmtId="0" fontId="25" fillId="0" borderId="4" xfId="5" applyFont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/>
    </xf>
    <xf numFmtId="0" fontId="20" fillId="0" borderId="6" xfId="5" applyFont="1" applyBorder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 vertical="center" wrapText="1"/>
    </xf>
    <xf numFmtId="20" fontId="15" fillId="0" borderId="24" xfId="1" applyNumberFormat="1" applyFont="1" applyFill="1" applyBorder="1" applyAlignment="1">
      <alignment horizontal="center" vertical="center" textRotation="90"/>
    </xf>
    <xf numFmtId="20" fontId="15" fillId="0" borderId="25" xfId="1" applyNumberFormat="1" applyFont="1" applyFill="1" applyBorder="1" applyAlignment="1">
      <alignment horizontal="center" vertical="center" textRotation="90"/>
    </xf>
    <xf numFmtId="20" fontId="15" fillId="0" borderId="26" xfId="1" applyNumberFormat="1" applyFont="1" applyFill="1" applyBorder="1" applyAlignment="1">
      <alignment horizontal="center" vertical="center" textRotation="90"/>
    </xf>
    <xf numFmtId="49" fontId="16" fillId="0" borderId="19" xfId="1" applyNumberFormat="1" applyFont="1" applyBorder="1" applyAlignment="1">
      <alignment horizontal="center" vertical="center" textRotation="90"/>
    </xf>
    <xf numFmtId="49" fontId="16" fillId="0" borderId="17" xfId="1" applyNumberFormat="1" applyFont="1" applyBorder="1" applyAlignment="1">
      <alignment horizontal="center" vertical="center" textRotation="90"/>
    </xf>
    <xf numFmtId="49" fontId="16" fillId="0" borderId="18" xfId="1" applyNumberFormat="1" applyFont="1" applyBorder="1" applyAlignment="1">
      <alignment horizontal="center" vertical="center" textRotation="90"/>
    </xf>
    <xf numFmtId="49" fontId="16" fillId="0" borderId="16" xfId="1" applyNumberFormat="1" applyFont="1" applyBorder="1" applyAlignment="1">
      <alignment horizontal="center" vertical="center" textRotation="90"/>
    </xf>
    <xf numFmtId="20" fontId="15" fillId="0" borderId="23" xfId="1" applyNumberFormat="1" applyFont="1" applyFill="1" applyBorder="1" applyAlignment="1">
      <alignment horizontal="center" vertical="center" textRotation="90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5" fillId="0" borderId="14" xfId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 wrapText="1"/>
    </xf>
    <xf numFmtId="49" fontId="16" fillId="0" borderId="7" xfId="1" applyNumberFormat="1" applyFont="1" applyBorder="1" applyAlignment="1">
      <alignment horizontal="center" vertical="center" textRotation="90"/>
    </xf>
    <xf numFmtId="49" fontId="16" fillId="0" borderId="8" xfId="1" applyNumberFormat="1" applyFont="1" applyBorder="1" applyAlignment="1">
      <alignment horizontal="center" vertical="center" textRotation="90"/>
    </xf>
    <xf numFmtId="49" fontId="16" fillId="0" borderId="11" xfId="1" applyNumberFormat="1" applyFont="1" applyBorder="1" applyAlignment="1">
      <alignment horizontal="center" vertical="center" textRotation="90"/>
    </xf>
    <xf numFmtId="20" fontId="15" fillId="0" borderId="3" xfId="1" applyNumberFormat="1" applyFont="1" applyFill="1" applyBorder="1" applyAlignment="1">
      <alignment horizontal="center" vertical="center" textRotation="90"/>
    </xf>
    <xf numFmtId="20" fontId="15" fillId="0" borderId="4" xfId="1" applyNumberFormat="1" applyFont="1" applyFill="1" applyBorder="1" applyAlignment="1">
      <alignment horizontal="center" vertical="center" textRotation="90"/>
    </xf>
    <xf numFmtId="20" fontId="15" fillId="0" borderId="6" xfId="1" applyNumberFormat="1" applyFont="1" applyFill="1" applyBorder="1" applyAlignment="1">
      <alignment horizontal="center" vertical="center" textRotation="90"/>
    </xf>
  </cellXfs>
  <cellStyles count="7">
    <cellStyle name="Обычный" xfId="0" builtinId="0"/>
    <cellStyle name="Обычный 2" xfId="1"/>
    <cellStyle name="Обычный 3" xfId="2"/>
    <cellStyle name="Обычный 3 2" xfId="3"/>
    <cellStyle name="Обычный 3 2 2" xfId="4"/>
    <cellStyle name="Обычный 3 2 3" xfId="5"/>
    <cellStyle name="Обычный 3 2 3 2" xfId="6"/>
  </cellStyles>
  <dxfs count="0"/>
  <tableStyles count="0" defaultTableStyle="TableStyleMedium9" defaultPivotStyle="PivotStyleLight16"/>
  <colors>
    <mruColors>
      <color rgb="FFF8DA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8"/>
  <sheetViews>
    <sheetView tabSelected="1" zoomScale="70" zoomScaleNormal="70" zoomScalePageLayoutView="25" workbookViewId="0">
      <selection activeCell="A8" sqref="A8:R8"/>
    </sheetView>
  </sheetViews>
  <sheetFormatPr defaultColWidth="9.140625" defaultRowHeight="19.5" x14ac:dyDescent="0.25"/>
  <cols>
    <col min="1" max="1" width="7.42578125" style="9" customWidth="1"/>
    <col min="2" max="2" width="6.85546875" style="35" customWidth="1"/>
    <col min="3" max="3" width="10.85546875" style="65" customWidth="1"/>
    <col min="4" max="17" width="25" style="11" customWidth="1"/>
    <col min="18" max="18" width="15.7109375" style="52" customWidth="1"/>
    <col min="19" max="22" width="32" style="12" customWidth="1"/>
    <col min="23" max="25" width="23.7109375" style="12" customWidth="1"/>
    <col min="26" max="16384" width="9.140625" style="12"/>
  </cols>
  <sheetData>
    <row r="1" spans="1:38" s="13" customFormat="1" ht="21" customHeight="1" x14ac:dyDescent="0.3">
      <c r="A1" s="118" t="s">
        <v>2</v>
      </c>
      <c r="B1" s="118"/>
      <c r="C1" s="118"/>
      <c r="D1" s="118"/>
      <c r="E1" s="118"/>
      <c r="F1" s="118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51"/>
    </row>
    <row r="2" spans="1:38" s="13" customFormat="1" ht="21" customHeight="1" x14ac:dyDescent="0.3">
      <c r="A2" s="119" t="s">
        <v>7</v>
      </c>
      <c r="B2" s="119"/>
      <c r="C2" s="119"/>
      <c r="D2" s="119"/>
      <c r="E2" s="119"/>
      <c r="F2" s="119"/>
      <c r="G2" s="17"/>
      <c r="H2" s="2"/>
      <c r="I2" s="3"/>
      <c r="J2" s="3"/>
      <c r="K2" s="3"/>
      <c r="L2" s="3"/>
      <c r="M2" s="3"/>
      <c r="N2" s="3"/>
      <c r="O2" s="3"/>
      <c r="P2" s="3"/>
      <c r="Q2" s="3"/>
      <c r="R2" s="51"/>
    </row>
    <row r="3" spans="1:38" s="13" customFormat="1" ht="46.5" customHeight="1" x14ac:dyDescent="0.3">
      <c r="A3" s="119" t="s">
        <v>3</v>
      </c>
      <c r="B3" s="119"/>
      <c r="C3" s="119"/>
      <c r="D3" s="119"/>
      <c r="E3" s="119"/>
      <c r="F3" s="119"/>
      <c r="G3" s="17"/>
      <c r="H3" s="2"/>
      <c r="I3" s="2"/>
      <c r="J3" s="3"/>
      <c r="K3" s="3"/>
      <c r="L3" s="3"/>
      <c r="M3" s="3"/>
      <c r="N3" s="3"/>
      <c r="O3" s="3"/>
      <c r="P3" s="3"/>
      <c r="Q3" s="3"/>
      <c r="R3" s="51"/>
    </row>
    <row r="4" spans="1:38" s="13" customFormat="1" ht="20.25" x14ac:dyDescent="0.3">
      <c r="A4" s="120" t="s">
        <v>8</v>
      </c>
      <c r="B4" s="120"/>
      <c r="C4" s="120"/>
      <c r="D4" s="120"/>
      <c r="E4" s="120"/>
      <c r="F4" s="4"/>
      <c r="G4" s="17"/>
      <c r="H4" s="3"/>
      <c r="I4" s="2"/>
      <c r="J4" s="3"/>
      <c r="K4" s="3"/>
      <c r="L4" s="3"/>
      <c r="M4" s="3"/>
      <c r="N4" s="3"/>
      <c r="O4" s="3"/>
      <c r="P4" s="3"/>
      <c r="Q4" s="3"/>
      <c r="R4" s="51"/>
    </row>
    <row r="5" spans="1:38" s="13" customFormat="1" ht="20.25" x14ac:dyDescent="0.3">
      <c r="A5" s="118" t="s">
        <v>9</v>
      </c>
      <c r="B5" s="118"/>
      <c r="C5" s="118"/>
      <c r="D5" s="118"/>
      <c r="E5" s="118"/>
      <c r="F5" s="118"/>
      <c r="G5" s="1"/>
      <c r="H5" s="3"/>
      <c r="I5" s="2"/>
      <c r="J5" s="3"/>
      <c r="K5" s="3"/>
      <c r="L5" s="3"/>
      <c r="M5" s="3"/>
      <c r="N5" s="3"/>
      <c r="O5" s="3"/>
      <c r="P5" s="3"/>
      <c r="Q5" s="3"/>
      <c r="R5" s="51"/>
    </row>
    <row r="6" spans="1:38" ht="19.149999999999999" customHeight="1" x14ac:dyDescent="0.25">
      <c r="A6" s="5"/>
      <c r="B6" s="121"/>
      <c r="C6" s="121"/>
      <c r="D6" s="121"/>
      <c r="E6" s="121"/>
      <c r="F6" s="6"/>
      <c r="G6" s="7"/>
      <c r="H6" s="8"/>
      <c r="I6" s="8"/>
      <c r="J6" s="8"/>
      <c r="K6" s="8"/>
      <c r="L6" s="8"/>
      <c r="M6" s="8"/>
      <c r="N6" s="8"/>
      <c r="O6" s="8"/>
      <c r="P6" s="8"/>
      <c r="Q6" s="8"/>
    </row>
    <row r="7" spans="1:38" s="14" customFormat="1" ht="83.25" customHeight="1" x14ac:dyDescent="0.6">
      <c r="A7" s="122" t="s">
        <v>84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</row>
    <row r="8" spans="1:38" s="14" customFormat="1" ht="44.25" x14ac:dyDescent="0.6">
      <c r="A8" s="123" t="s">
        <v>96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</row>
    <row r="9" spans="1:38" customFormat="1" ht="33" customHeight="1" thickBot="1" x14ac:dyDescent="0.3">
      <c r="A9" s="125" t="s">
        <v>93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</row>
    <row r="10" spans="1:38" ht="20.25" thickBot="1" x14ac:dyDescent="0.3">
      <c r="A10" s="66" t="s">
        <v>4</v>
      </c>
      <c r="B10" s="98" t="s">
        <v>5</v>
      </c>
      <c r="C10" s="99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32" t="s">
        <v>6</v>
      </c>
    </row>
    <row r="11" spans="1:38" ht="19.5" customHeight="1" x14ac:dyDescent="0.25">
      <c r="A11" s="116" t="s">
        <v>10</v>
      </c>
      <c r="B11" s="117">
        <v>0.50694444444444442</v>
      </c>
      <c r="C11" s="60" t="s">
        <v>95</v>
      </c>
      <c r="D11" s="36">
        <v>2036</v>
      </c>
      <c r="E11" s="37">
        <v>2592</v>
      </c>
      <c r="F11" s="38">
        <v>2040</v>
      </c>
      <c r="G11" s="38">
        <v>2557</v>
      </c>
      <c r="H11" s="38">
        <v>2588</v>
      </c>
      <c r="I11" s="38">
        <v>2372</v>
      </c>
      <c r="J11" s="38">
        <v>2528</v>
      </c>
      <c r="K11" s="38">
        <v>2834</v>
      </c>
      <c r="L11" s="38">
        <v>2028</v>
      </c>
      <c r="M11" s="40">
        <v>2034</v>
      </c>
      <c r="N11" s="31"/>
      <c r="O11" s="31"/>
      <c r="P11" s="31"/>
      <c r="Q11" s="100"/>
      <c r="R11" s="53"/>
    </row>
    <row r="12" spans="1:38" ht="53.25" customHeight="1" x14ac:dyDescent="0.25">
      <c r="A12" s="114"/>
      <c r="B12" s="110"/>
      <c r="C12" s="61" t="s">
        <v>0</v>
      </c>
      <c r="D12" s="79" t="s">
        <v>12</v>
      </c>
      <c r="E12" s="80" t="s">
        <v>13</v>
      </c>
      <c r="F12" s="80" t="s">
        <v>14</v>
      </c>
      <c r="G12" s="80" t="s">
        <v>15</v>
      </c>
      <c r="H12" s="80" t="s">
        <v>16</v>
      </c>
      <c r="I12" s="80" t="s">
        <v>17</v>
      </c>
      <c r="J12" s="80" t="s">
        <v>18</v>
      </c>
      <c r="K12" s="80" t="s">
        <v>19</v>
      </c>
      <c r="L12" s="80" t="s">
        <v>20</v>
      </c>
      <c r="M12" s="80" t="s">
        <v>25</v>
      </c>
      <c r="N12" s="28"/>
      <c r="O12" s="28"/>
      <c r="P12" s="28"/>
      <c r="Q12" s="101"/>
      <c r="R12" s="54"/>
    </row>
    <row r="13" spans="1:38" x14ac:dyDescent="0.25">
      <c r="A13" s="114"/>
      <c r="B13" s="110"/>
      <c r="C13" s="62" t="s">
        <v>1</v>
      </c>
      <c r="D13" s="81">
        <v>8</v>
      </c>
      <c r="E13" s="82">
        <v>13</v>
      </c>
      <c r="F13" s="82">
        <v>9</v>
      </c>
      <c r="G13" s="82">
        <v>6</v>
      </c>
      <c r="H13" s="82">
        <v>12</v>
      </c>
      <c r="I13" s="82">
        <v>10</v>
      </c>
      <c r="J13" s="82">
        <v>25</v>
      </c>
      <c r="K13" s="82">
        <v>30</v>
      </c>
      <c r="L13" s="82">
        <v>11</v>
      </c>
      <c r="M13" s="82">
        <v>41</v>
      </c>
      <c r="N13" s="28"/>
      <c r="O13" s="28"/>
      <c r="P13" s="28"/>
      <c r="Q13" s="101"/>
      <c r="R13" s="56">
        <f>SUM(D13:Q13)</f>
        <v>165</v>
      </c>
    </row>
    <row r="14" spans="1:38" ht="15.75" x14ac:dyDescent="0.25">
      <c r="A14" s="114"/>
      <c r="B14" s="110"/>
      <c r="C14" s="62" t="s">
        <v>78</v>
      </c>
      <c r="D14" s="83">
        <v>5</v>
      </c>
      <c r="E14" s="84">
        <v>5</v>
      </c>
      <c r="F14" s="84">
        <v>5</v>
      </c>
      <c r="G14" s="84">
        <v>5</v>
      </c>
      <c r="H14" s="84">
        <v>5</v>
      </c>
      <c r="I14" s="84">
        <v>5</v>
      </c>
      <c r="J14" s="84">
        <v>5</v>
      </c>
      <c r="K14" s="84">
        <v>5</v>
      </c>
      <c r="L14" s="84">
        <v>5</v>
      </c>
      <c r="M14" s="84">
        <v>3</v>
      </c>
      <c r="N14" s="28"/>
      <c r="O14" s="28"/>
      <c r="P14" s="28"/>
      <c r="Q14" s="102"/>
      <c r="R14" s="56"/>
    </row>
    <row r="15" spans="1:38" ht="18.75" x14ac:dyDescent="0.25">
      <c r="A15" s="114"/>
      <c r="B15" s="110">
        <v>0.54861111111111105</v>
      </c>
      <c r="C15" s="62" t="s">
        <v>95</v>
      </c>
      <c r="D15" s="39" t="s">
        <v>86</v>
      </c>
      <c r="E15" s="40">
        <v>2976</v>
      </c>
      <c r="F15" s="40">
        <v>2015</v>
      </c>
      <c r="G15" s="40">
        <v>2026</v>
      </c>
      <c r="H15" s="40">
        <v>2464</v>
      </c>
      <c r="I15" s="40">
        <v>2660</v>
      </c>
      <c r="J15" s="40">
        <v>2658</v>
      </c>
      <c r="K15" s="40">
        <v>2641</v>
      </c>
      <c r="L15" s="41" t="s">
        <v>87</v>
      </c>
      <c r="M15" s="41" t="s">
        <v>88</v>
      </c>
      <c r="N15" s="19"/>
      <c r="O15" s="19"/>
      <c r="P15" s="19"/>
      <c r="Q15" s="102"/>
      <c r="R15" s="56"/>
    </row>
    <row r="16" spans="1:38" ht="62.25" customHeight="1" x14ac:dyDescent="0.25">
      <c r="A16" s="114"/>
      <c r="B16" s="110"/>
      <c r="C16" s="61" t="s">
        <v>0</v>
      </c>
      <c r="D16" s="79" t="s">
        <v>28</v>
      </c>
      <c r="E16" s="80" t="s">
        <v>23</v>
      </c>
      <c r="F16" s="80" t="s">
        <v>30</v>
      </c>
      <c r="G16" s="80" t="s">
        <v>31</v>
      </c>
      <c r="H16" s="80" t="s">
        <v>32</v>
      </c>
      <c r="I16" s="85" t="s">
        <v>33</v>
      </c>
      <c r="J16" s="85" t="s">
        <v>57</v>
      </c>
      <c r="K16" s="85" t="s">
        <v>58</v>
      </c>
      <c r="L16" s="86" t="s">
        <v>59</v>
      </c>
      <c r="M16" s="86" t="s">
        <v>60</v>
      </c>
      <c r="N16" s="28"/>
      <c r="O16" s="28"/>
      <c r="P16" s="19"/>
      <c r="Q16" s="102"/>
      <c r="R16" s="56"/>
    </row>
    <row r="17" spans="1:18" ht="15.75" x14ac:dyDescent="0.25">
      <c r="A17" s="114"/>
      <c r="B17" s="110"/>
      <c r="C17" s="62" t="s">
        <v>1</v>
      </c>
      <c r="D17" s="81">
        <v>18</v>
      </c>
      <c r="E17" s="82">
        <v>12</v>
      </c>
      <c r="F17" s="82">
        <v>9</v>
      </c>
      <c r="G17" s="82">
        <v>20</v>
      </c>
      <c r="H17" s="82">
        <v>33</v>
      </c>
      <c r="I17" s="87">
        <v>31</v>
      </c>
      <c r="J17" s="87">
        <v>31</v>
      </c>
      <c r="K17" s="87">
        <v>22</v>
      </c>
      <c r="L17" s="88">
        <v>15</v>
      </c>
      <c r="M17" s="88">
        <v>6</v>
      </c>
      <c r="N17" s="28"/>
      <c r="O17" s="28"/>
      <c r="P17" s="19"/>
      <c r="Q17" s="102"/>
      <c r="R17" s="56">
        <f>SUM(D17:Q17)</f>
        <v>197</v>
      </c>
    </row>
    <row r="18" spans="1:18" ht="15.75" x14ac:dyDescent="0.25">
      <c r="A18" s="114"/>
      <c r="B18" s="110"/>
      <c r="C18" s="62" t="s">
        <v>78</v>
      </c>
      <c r="D18" s="83">
        <v>4</v>
      </c>
      <c r="E18" s="84">
        <v>3</v>
      </c>
      <c r="F18" s="84">
        <v>4</v>
      </c>
      <c r="G18" s="84">
        <v>4</v>
      </c>
      <c r="H18" s="84">
        <v>3</v>
      </c>
      <c r="I18" s="89">
        <v>3</v>
      </c>
      <c r="J18" s="89">
        <v>3</v>
      </c>
      <c r="K18" s="89">
        <v>3</v>
      </c>
      <c r="L18" s="33"/>
      <c r="M18" s="33"/>
      <c r="N18" s="28"/>
      <c r="O18" s="28"/>
      <c r="P18" s="19"/>
      <c r="Q18" s="102"/>
      <c r="R18" s="56"/>
    </row>
    <row r="19" spans="1:18" ht="18.75" x14ac:dyDescent="0.25">
      <c r="A19" s="114"/>
      <c r="B19" s="110">
        <v>0.58333333333333337</v>
      </c>
      <c r="C19" s="62" t="s">
        <v>95</v>
      </c>
      <c r="D19" s="39">
        <v>2978</v>
      </c>
      <c r="E19" s="40">
        <v>2840</v>
      </c>
      <c r="F19" s="40">
        <v>2662</v>
      </c>
      <c r="G19" s="40">
        <v>2645</v>
      </c>
      <c r="H19" s="40">
        <v>2540</v>
      </c>
      <c r="I19" s="40">
        <v>2542</v>
      </c>
      <c r="J19" s="40">
        <v>2042</v>
      </c>
      <c r="K19" s="40">
        <v>2038</v>
      </c>
      <c r="L19" s="41">
        <v>2466</v>
      </c>
      <c r="M19" s="41">
        <v>2433</v>
      </c>
      <c r="N19" s="42">
        <v>2130</v>
      </c>
      <c r="O19" s="42">
        <v>2044</v>
      </c>
      <c r="P19" s="42">
        <v>2590</v>
      </c>
      <c r="Q19" s="103">
        <v>2032</v>
      </c>
      <c r="R19" s="56"/>
    </row>
    <row r="20" spans="1:18" ht="60.75" customHeight="1" x14ac:dyDescent="0.25">
      <c r="A20" s="114"/>
      <c r="B20" s="110"/>
      <c r="C20" s="61" t="s">
        <v>0</v>
      </c>
      <c r="D20" s="90" t="s">
        <v>34</v>
      </c>
      <c r="E20" s="85" t="s">
        <v>35</v>
      </c>
      <c r="F20" s="85" t="s">
        <v>36</v>
      </c>
      <c r="G20" s="85" t="s">
        <v>37</v>
      </c>
      <c r="H20" s="85" t="s">
        <v>38</v>
      </c>
      <c r="I20" s="85" t="s">
        <v>39</v>
      </c>
      <c r="J20" s="85" t="s">
        <v>40</v>
      </c>
      <c r="K20" s="85" t="s">
        <v>41</v>
      </c>
      <c r="L20" s="85" t="s">
        <v>42</v>
      </c>
      <c r="M20" s="85" t="s">
        <v>43</v>
      </c>
      <c r="N20" s="85" t="s">
        <v>44</v>
      </c>
      <c r="O20" s="85" t="s">
        <v>45</v>
      </c>
      <c r="P20" s="85" t="s">
        <v>46</v>
      </c>
      <c r="Q20" s="104" t="s">
        <v>47</v>
      </c>
      <c r="R20" s="56"/>
    </row>
    <row r="21" spans="1:18" ht="15.75" x14ac:dyDescent="0.25">
      <c r="A21" s="114"/>
      <c r="B21" s="110"/>
      <c r="C21" s="62" t="s">
        <v>1</v>
      </c>
      <c r="D21" s="91">
        <v>15</v>
      </c>
      <c r="E21" s="87">
        <v>16</v>
      </c>
      <c r="F21" s="87">
        <v>27</v>
      </c>
      <c r="G21" s="87">
        <v>13</v>
      </c>
      <c r="H21" s="87">
        <v>15</v>
      </c>
      <c r="I21" s="87">
        <v>10</v>
      </c>
      <c r="J21" s="87">
        <v>8</v>
      </c>
      <c r="K21" s="87">
        <v>18</v>
      </c>
      <c r="L21" s="87">
        <v>19</v>
      </c>
      <c r="M21" s="87">
        <v>14</v>
      </c>
      <c r="N21" s="87">
        <v>23</v>
      </c>
      <c r="O21" s="87">
        <v>19</v>
      </c>
      <c r="P21" s="87">
        <v>15</v>
      </c>
      <c r="Q21" s="105">
        <v>13</v>
      </c>
      <c r="R21" s="56">
        <f>SUM(D21:Q21)</f>
        <v>225</v>
      </c>
    </row>
    <row r="22" spans="1:18" ht="15.75" x14ac:dyDescent="0.25">
      <c r="A22" s="114"/>
      <c r="B22" s="110"/>
      <c r="C22" s="62" t="s">
        <v>78</v>
      </c>
      <c r="D22" s="92">
        <v>5</v>
      </c>
      <c r="E22" s="89">
        <v>5</v>
      </c>
      <c r="F22" s="89">
        <v>5</v>
      </c>
      <c r="G22" s="89">
        <v>5</v>
      </c>
      <c r="H22" s="89">
        <v>5</v>
      </c>
      <c r="I22" s="89">
        <v>5</v>
      </c>
      <c r="J22" s="89">
        <v>5</v>
      </c>
      <c r="K22" s="89">
        <v>5</v>
      </c>
      <c r="L22" s="89">
        <v>5</v>
      </c>
      <c r="M22" s="89">
        <v>5</v>
      </c>
      <c r="N22" s="89">
        <v>5</v>
      </c>
      <c r="O22" s="89">
        <v>5</v>
      </c>
      <c r="P22" s="89">
        <v>5</v>
      </c>
      <c r="Q22" s="106">
        <v>5</v>
      </c>
      <c r="R22" s="56"/>
    </row>
    <row r="23" spans="1:18" ht="18.75" x14ac:dyDescent="0.25">
      <c r="A23" s="114"/>
      <c r="B23" s="110">
        <v>0.625</v>
      </c>
      <c r="C23" s="62" t="s">
        <v>95</v>
      </c>
      <c r="D23" s="39">
        <v>2594</v>
      </c>
      <c r="E23" s="40">
        <v>2836</v>
      </c>
      <c r="F23" s="40">
        <v>2974</v>
      </c>
      <c r="G23" s="40">
        <v>2534</v>
      </c>
      <c r="H23" s="40">
        <v>2126</v>
      </c>
      <c r="I23" s="40">
        <v>2532</v>
      </c>
      <c r="J23" s="40" t="s">
        <v>89</v>
      </c>
      <c r="K23" s="40">
        <v>2429</v>
      </c>
      <c r="L23" s="41">
        <v>2462</v>
      </c>
      <c r="M23" s="18"/>
      <c r="N23" s="19"/>
      <c r="O23" s="19"/>
      <c r="P23" s="19"/>
      <c r="Q23" s="102"/>
      <c r="R23" s="56"/>
    </row>
    <row r="24" spans="1:18" ht="59.25" customHeight="1" x14ac:dyDescent="0.25">
      <c r="A24" s="114"/>
      <c r="B24" s="110"/>
      <c r="C24" s="61" t="s">
        <v>0</v>
      </c>
      <c r="D24" s="90" t="s">
        <v>48</v>
      </c>
      <c r="E24" s="85" t="s">
        <v>49</v>
      </c>
      <c r="F24" s="85" t="s">
        <v>50</v>
      </c>
      <c r="G24" s="85" t="s">
        <v>51</v>
      </c>
      <c r="H24" s="85" t="s">
        <v>52</v>
      </c>
      <c r="I24" s="85" t="s">
        <v>53</v>
      </c>
      <c r="J24" s="85" t="s">
        <v>54</v>
      </c>
      <c r="K24" s="85" t="s">
        <v>55</v>
      </c>
      <c r="L24" s="85" t="s">
        <v>56</v>
      </c>
      <c r="M24" s="18"/>
      <c r="N24" s="19"/>
      <c r="O24" s="19"/>
      <c r="P24" s="19"/>
      <c r="Q24" s="102"/>
      <c r="R24" s="56"/>
    </row>
    <row r="25" spans="1:18" ht="15.75" x14ac:dyDescent="0.25">
      <c r="A25" s="114"/>
      <c r="B25" s="110"/>
      <c r="C25" s="62" t="s">
        <v>1</v>
      </c>
      <c r="D25" s="91">
        <v>17</v>
      </c>
      <c r="E25" s="87">
        <v>18</v>
      </c>
      <c r="F25" s="87">
        <v>19</v>
      </c>
      <c r="G25" s="87">
        <v>36</v>
      </c>
      <c r="H25" s="87">
        <v>27</v>
      </c>
      <c r="I25" s="87">
        <v>24</v>
      </c>
      <c r="J25" s="87">
        <v>27</v>
      </c>
      <c r="K25" s="87">
        <v>20</v>
      </c>
      <c r="L25" s="87">
        <v>25</v>
      </c>
      <c r="M25" s="18"/>
      <c r="N25" s="19"/>
      <c r="O25" s="19"/>
      <c r="P25" s="19"/>
      <c r="Q25" s="102"/>
      <c r="R25" s="56">
        <f>SUM(D25:Q25)</f>
        <v>213</v>
      </c>
    </row>
    <row r="26" spans="1:18" ht="16.5" thickBot="1" x14ac:dyDescent="0.3">
      <c r="A26" s="115"/>
      <c r="B26" s="111"/>
      <c r="C26" s="63" t="s">
        <v>78</v>
      </c>
      <c r="D26" s="93">
        <v>4</v>
      </c>
      <c r="E26" s="94">
        <v>4</v>
      </c>
      <c r="F26" s="94">
        <v>4</v>
      </c>
      <c r="G26" s="94">
        <v>4</v>
      </c>
      <c r="H26" s="94">
        <v>4</v>
      </c>
      <c r="I26" s="94">
        <v>4</v>
      </c>
      <c r="J26" s="94">
        <v>3</v>
      </c>
      <c r="K26" s="94">
        <v>3</v>
      </c>
      <c r="L26" s="94">
        <v>3</v>
      </c>
      <c r="M26" s="20"/>
      <c r="N26" s="21"/>
      <c r="O26" s="21"/>
      <c r="P26" s="21"/>
      <c r="Q26" s="107"/>
      <c r="R26" s="57"/>
    </row>
    <row r="27" spans="1:18" ht="18.75" x14ac:dyDescent="0.25">
      <c r="A27" s="113" t="s">
        <v>11</v>
      </c>
      <c r="B27" s="112">
        <v>0.4861111111111111</v>
      </c>
      <c r="C27" s="64" t="s">
        <v>95</v>
      </c>
      <c r="D27" s="43" t="s">
        <v>90</v>
      </c>
      <c r="E27" s="44">
        <v>2124</v>
      </c>
      <c r="F27" s="44" t="s">
        <v>91</v>
      </c>
      <c r="G27" s="44">
        <v>2458</v>
      </c>
      <c r="H27" s="44">
        <v>2970</v>
      </c>
      <c r="I27" s="44">
        <v>2427</v>
      </c>
      <c r="J27" s="44">
        <v>2656</v>
      </c>
      <c r="K27" s="38">
        <v>2460</v>
      </c>
      <c r="L27" s="40">
        <v>2128</v>
      </c>
      <c r="M27" s="40">
        <v>2538</v>
      </c>
      <c r="N27" s="30"/>
      <c r="O27" s="30"/>
      <c r="P27" s="30"/>
      <c r="Q27" s="48"/>
      <c r="R27" s="58"/>
    </row>
    <row r="28" spans="1:18" ht="52.5" customHeight="1" x14ac:dyDescent="0.25">
      <c r="A28" s="114"/>
      <c r="B28" s="110"/>
      <c r="C28" s="61" t="s">
        <v>0</v>
      </c>
      <c r="D28" s="79" t="s">
        <v>61</v>
      </c>
      <c r="E28" s="80" t="s">
        <v>62</v>
      </c>
      <c r="F28" s="80" t="s">
        <v>63</v>
      </c>
      <c r="G28" s="80" t="s">
        <v>64</v>
      </c>
      <c r="H28" s="80" t="s">
        <v>65</v>
      </c>
      <c r="I28" s="80" t="s">
        <v>66</v>
      </c>
      <c r="J28" s="80" t="s">
        <v>67</v>
      </c>
      <c r="K28" s="80" t="s">
        <v>21</v>
      </c>
      <c r="L28" s="109" t="s">
        <v>26</v>
      </c>
      <c r="M28" s="109" t="s">
        <v>29</v>
      </c>
      <c r="N28" s="19"/>
      <c r="O28" s="19"/>
      <c r="P28" s="19"/>
      <c r="Q28" s="46"/>
      <c r="R28" s="56"/>
    </row>
    <row r="29" spans="1:18" ht="15.75" x14ac:dyDescent="0.25">
      <c r="A29" s="114"/>
      <c r="B29" s="110"/>
      <c r="C29" s="62" t="s">
        <v>1</v>
      </c>
      <c r="D29" s="81">
        <v>29</v>
      </c>
      <c r="E29" s="82">
        <v>27</v>
      </c>
      <c r="F29" s="82">
        <v>22</v>
      </c>
      <c r="G29" s="82">
        <v>22</v>
      </c>
      <c r="H29" s="82">
        <v>17</v>
      </c>
      <c r="I29" s="82">
        <v>16</v>
      </c>
      <c r="J29" s="82">
        <v>33</v>
      </c>
      <c r="K29" s="82">
        <v>9</v>
      </c>
      <c r="L29" s="26">
        <v>29</v>
      </c>
      <c r="M29" s="26">
        <v>44</v>
      </c>
      <c r="N29" s="19"/>
      <c r="O29" s="19"/>
      <c r="P29" s="19"/>
      <c r="Q29" s="46"/>
      <c r="R29" s="56">
        <f>SUM(D29:Q29)</f>
        <v>248</v>
      </c>
    </row>
    <row r="30" spans="1:18" ht="15.75" x14ac:dyDescent="0.25">
      <c r="A30" s="114"/>
      <c r="B30" s="110"/>
      <c r="C30" s="62" t="s">
        <v>78</v>
      </c>
      <c r="D30" s="83">
        <v>5</v>
      </c>
      <c r="E30" s="84">
        <v>5</v>
      </c>
      <c r="F30" s="84">
        <v>5</v>
      </c>
      <c r="G30" s="84">
        <v>5</v>
      </c>
      <c r="H30" s="84">
        <v>5</v>
      </c>
      <c r="I30" s="84">
        <v>5</v>
      </c>
      <c r="J30" s="84">
        <v>5</v>
      </c>
      <c r="K30" s="84">
        <v>5</v>
      </c>
      <c r="L30" s="108">
        <v>3</v>
      </c>
      <c r="M30" s="108">
        <v>4</v>
      </c>
      <c r="N30" s="19"/>
      <c r="O30" s="19"/>
      <c r="P30" s="19"/>
      <c r="Q30" s="46"/>
      <c r="R30" s="56"/>
    </row>
    <row r="31" spans="1:18" ht="18.75" x14ac:dyDescent="0.25">
      <c r="A31" s="114"/>
      <c r="B31" s="110">
        <v>0.52777777777777779</v>
      </c>
      <c r="C31" s="62" t="s">
        <v>95</v>
      </c>
      <c r="D31" s="39">
        <v>2058</v>
      </c>
      <c r="E31" s="40">
        <v>2530</v>
      </c>
      <c r="F31" s="40">
        <v>2972</v>
      </c>
      <c r="G31" s="40">
        <v>2342</v>
      </c>
      <c r="H31" s="40">
        <v>2363</v>
      </c>
      <c r="I31" s="40">
        <v>2643</v>
      </c>
      <c r="J31" s="40">
        <v>2431</v>
      </c>
      <c r="K31" s="40">
        <v>2639</v>
      </c>
      <c r="L31" s="40" t="s">
        <v>85</v>
      </c>
      <c r="M31" s="40">
        <v>2838</v>
      </c>
      <c r="N31" s="19"/>
      <c r="O31" s="19"/>
      <c r="P31" s="19"/>
      <c r="Q31" s="46"/>
      <c r="R31" s="56"/>
    </row>
    <row r="32" spans="1:18" ht="45" x14ac:dyDescent="0.25">
      <c r="A32" s="114"/>
      <c r="B32" s="110"/>
      <c r="C32" s="61" t="s">
        <v>0</v>
      </c>
      <c r="D32" s="79" t="s">
        <v>68</v>
      </c>
      <c r="E32" s="80" t="s">
        <v>69</v>
      </c>
      <c r="F32" s="80" t="s">
        <v>70</v>
      </c>
      <c r="G32" s="80" t="s">
        <v>71</v>
      </c>
      <c r="H32" s="80" t="s">
        <v>72</v>
      </c>
      <c r="I32" s="80" t="s">
        <v>73</v>
      </c>
      <c r="J32" s="80" t="s">
        <v>74</v>
      </c>
      <c r="K32" s="80" t="s">
        <v>75</v>
      </c>
      <c r="L32" s="109" t="s">
        <v>22</v>
      </c>
      <c r="M32" s="109" t="s">
        <v>24</v>
      </c>
      <c r="N32" s="19"/>
      <c r="O32" s="19"/>
      <c r="P32" s="19"/>
      <c r="Q32" s="46"/>
      <c r="R32" s="56"/>
    </row>
    <row r="33" spans="1:18" ht="15.75" x14ac:dyDescent="0.25">
      <c r="A33" s="114"/>
      <c r="B33" s="110"/>
      <c r="C33" s="62" t="s">
        <v>1</v>
      </c>
      <c r="D33" s="81">
        <v>20</v>
      </c>
      <c r="E33" s="82">
        <v>30</v>
      </c>
      <c r="F33" s="82">
        <v>10</v>
      </c>
      <c r="G33" s="82">
        <v>20</v>
      </c>
      <c r="H33" s="82">
        <v>12</v>
      </c>
      <c r="I33" s="82">
        <v>28</v>
      </c>
      <c r="J33" s="82">
        <v>21</v>
      </c>
      <c r="K33" s="82">
        <v>11</v>
      </c>
      <c r="L33" s="82">
        <v>27</v>
      </c>
      <c r="M33" s="82">
        <v>25</v>
      </c>
      <c r="N33" s="19"/>
      <c r="O33" s="19"/>
      <c r="P33" s="19"/>
      <c r="Q33" s="46"/>
      <c r="R33" s="56">
        <f>SUM(D33:Q33)</f>
        <v>204</v>
      </c>
    </row>
    <row r="34" spans="1:18" ht="15.75" x14ac:dyDescent="0.25">
      <c r="A34" s="114"/>
      <c r="B34" s="110"/>
      <c r="C34" s="62" t="s">
        <v>78</v>
      </c>
      <c r="D34" s="83">
        <v>6</v>
      </c>
      <c r="E34" s="84">
        <v>6</v>
      </c>
      <c r="F34" s="84">
        <v>5</v>
      </c>
      <c r="G34" s="84">
        <v>6</v>
      </c>
      <c r="H34" s="84">
        <v>6</v>
      </c>
      <c r="I34" s="84">
        <v>3</v>
      </c>
      <c r="J34" s="84">
        <v>3</v>
      </c>
      <c r="K34" s="84">
        <v>5</v>
      </c>
      <c r="L34" s="84">
        <v>3</v>
      </c>
      <c r="M34" s="84">
        <v>3</v>
      </c>
      <c r="N34" s="19"/>
      <c r="O34" s="19"/>
      <c r="P34" s="19"/>
      <c r="Q34" s="46"/>
      <c r="R34" s="56"/>
    </row>
    <row r="35" spans="1:18" ht="19.5" customHeight="1" x14ac:dyDescent="0.25">
      <c r="A35" s="114"/>
      <c r="B35" s="110">
        <v>0.54861111111111105</v>
      </c>
      <c r="C35" s="62" t="s">
        <v>95</v>
      </c>
      <c r="D35" s="39" t="s">
        <v>92</v>
      </c>
      <c r="E35" s="40">
        <v>2030</v>
      </c>
      <c r="F35" s="40">
        <v>2536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49"/>
      <c r="R35" s="56"/>
    </row>
    <row r="36" spans="1:18" ht="72.75" customHeight="1" x14ac:dyDescent="0.25">
      <c r="A36" s="114"/>
      <c r="B36" s="110"/>
      <c r="C36" s="61" t="s">
        <v>0</v>
      </c>
      <c r="D36" s="90" t="s">
        <v>76</v>
      </c>
      <c r="E36" s="85" t="s">
        <v>77</v>
      </c>
      <c r="F36" s="109" t="s">
        <v>27</v>
      </c>
      <c r="G36" s="28"/>
      <c r="H36" s="28"/>
      <c r="I36" s="28"/>
      <c r="J36" s="28"/>
      <c r="K36" s="28"/>
      <c r="L36" s="28"/>
      <c r="M36" s="27"/>
      <c r="N36" s="27"/>
      <c r="O36" s="27"/>
      <c r="P36" s="27"/>
      <c r="Q36" s="49"/>
      <c r="R36" s="56"/>
    </row>
    <row r="37" spans="1:18" ht="15.75" x14ac:dyDescent="0.25">
      <c r="A37" s="114"/>
      <c r="B37" s="110"/>
      <c r="C37" s="62" t="s">
        <v>1</v>
      </c>
      <c r="D37" s="91">
        <v>21</v>
      </c>
      <c r="E37" s="87">
        <v>24</v>
      </c>
      <c r="F37" s="82">
        <v>28</v>
      </c>
      <c r="G37" s="28"/>
      <c r="H37" s="28"/>
      <c r="I37" s="28"/>
      <c r="J37" s="28"/>
      <c r="K37" s="28"/>
      <c r="L37" s="28"/>
      <c r="M37" s="22"/>
      <c r="N37" s="22"/>
      <c r="O37" s="22"/>
      <c r="P37" s="22"/>
      <c r="Q37" s="49"/>
      <c r="R37" s="50">
        <f>SUM(D37:Q37)</f>
        <v>73</v>
      </c>
    </row>
    <row r="38" spans="1:18" ht="16.5" thickBot="1" x14ac:dyDescent="0.3">
      <c r="A38" s="115"/>
      <c r="B38" s="111"/>
      <c r="C38" s="63" t="s">
        <v>78</v>
      </c>
      <c r="D38" s="93">
        <v>4</v>
      </c>
      <c r="E38" s="94">
        <v>4</v>
      </c>
      <c r="F38" s="84">
        <v>3</v>
      </c>
      <c r="G38" s="29"/>
      <c r="H38" s="29"/>
      <c r="I38" s="29"/>
      <c r="J38" s="29"/>
      <c r="K38" s="29"/>
      <c r="L38" s="29"/>
      <c r="M38" s="23"/>
      <c r="N38" s="21"/>
      <c r="O38" s="21"/>
      <c r="P38" s="21"/>
      <c r="Q38" s="47"/>
      <c r="R38" s="55"/>
    </row>
  </sheetData>
  <mergeCells count="19">
    <mergeCell ref="B6:E6"/>
    <mergeCell ref="A7:R7"/>
    <mergeCell ref="A8:R8"/>
    <mergeCell ref="D10:Q10"/>
    <mergeCell ref="A9:R9"/>
    <mergeCell ref="A1:F1"/>
    <mergeCell ref="A2:F2"/>
    <mergeCell ref="A3:F3"/>
    <mergeCell ref="A4:E4"/>
    <mergeCell ref="A5:F5"/>
    <mergeCell ref="B35:B38"/>
    <mergeCell ref="B27:B30"/>
    <mergeCell ref="B31:B34"/>
    <mergeCell ref="A27:A38"/>
    <mergeCell ref="B15:B18"/>
    <mergeCell ref="B19:B22"/>
    <mergeCell ref="B23:B26"/>
    <mergeCell ref="A11:A26"/>
    <mergeCell ref="B11:B14"/>
  </mergeCells>
  <pageMargins left="0" right="0" top="0" bottom="0" header="0" footer="0"/>
  <pageSetup scale="31" fitToHeight="53" orientation="landscape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"/>
  <sheetViews>
    <sheetView zoomScale="70" zoomScaleNormal="70" zoomScalePageLayoutView="25" workbookViewId="0">
      <selection activeCell="G20" sqref="G20"/>
    </sheetView>
  </sheetViews>
  <sheetFormatPr defaultColWidth="9.140625" defaultRowHeight="19.5" x14ac:dyDescent="0.25"/>
  <cols>
    <col min="1" max="1" width="7.42578125" style="9" customWidth="1"/>
    <col min="2" max="2" width="6.85546875" style="10" customWidth="1"/>
    <col min="3" max="3" width="10.85546875" style="65" customWidth="1"/>
    <col min="4" max="11" width="25" style="11" customWidth="1"/>
    <col min="12" max="12" width="15.7109375" style="12" customWidth="1"/>
    <col min="13" max="14" width="23.7109375" style="12" customWidth="1"/>
    <col min="15" max="16384" width="9.140625" style="12"/>
  </cols>
  <sheetData>
    <row r="1" spans="1:32" s="13" customFormat="1" ht="21" customHeight="1" x14ac:dyDescent="0.3">
      <c r="A1" s="118" t="s">
        <v>2</v>
      </c>
      <c r="B1" s="118"/>
      <c r="C1" s="118"/>
      <c r="D1" s="118"/>
      <c r="E1" s="118"/>
      <c r="F1" s="118"/>
      <c r="G1" s="1"/>
      <c r="H1" s="2"/>
      <c r="I1" s="3"/>
      <c r="J1" s="3"/>
      <c r="K1" s="3"/>
    </row>
    <row r="2" spans="1:32" s="13" customFormat="1" ht="21" customHeight="1" x14ac:dyDescent="0.3">
      <c r="A2" s="119" t="s">
        <v>7</v>
      </c>
      <c r="B2" s="119"/>
      <c r="C2" s="119"/>
      <c r="D2" s="119"/>
      <c r="E2" s="119"/>
      <c r="F2" s="119"/>
      <c r="G2" s="24"/>
      <c r="H2" s="2"/>
      <c r="I2" s="3"/>
      <c r="J2" s="3"/>
      <c r="K2" s="3"/>
    </row>
    <row r="3" spans="1:32" s="13" customFormat="1" ht="46.5" customHeight="1" x14ac:dyDescent="0.3">
      <c r="A3" s="119" t="s">
        <v>3</v>
      </c>
      <c r="B3" s="119"/>
      <c r="C3" s="119"/>
      <c r="D3" s="119"/>
      <c r="E3" s="119"/>
      <c r="F3" s="119"/>
      <c r="G3" s="24"/>
      <c r="H3" s="2"/>
      <c r="I3" s="2"/>
      <c r="J3" s="3"/>
      <c r="K3" s="3"/>
    </row>
    <row r="4" spans="1:32" s="13" customFormat="1" ht="20.25" x14ac:dyDescent="0.3">
      <c r="A4" s="120" t="s">
        <v>8</v>
      </c>
      <c r="B4" s="120"/>
      <c r="C4" s="120"/>
      <c r="D4" s="120"/>
      <c r="E4" s="120"/>
      <c r="F4" s="4"/>
      <c r="G4" s="24"/>
      <c r="H4" s="3"/>
      <c r="I4" s="2"/>
      <c r="J4" s="3"/>
      <c r="K4" s="3"/>
    </row>
    <row r="5" spans="1:32" s="13" customFormat="1" ht="20.25" x14ac:dyDescent="0.3">
      <c r="A5" s="118" t="s">
        <v>9</v>
      </c>
      <c r="B5" s="118"/>
      <c r="C5" s="118"/>
      <c r="D5" s="118"/>
      <c r="E5" s="118"/>
      <c r="F5" s="118"/>
      <c r="G5" s="1"/>
      <c r="H5" s="3"/>
      <c r="I5" s="2"/>
      <c r="J5" s="3"/>
      <c r="K5" s="3"/>
    </row>
    <row r="6" spans="1:32" ht="19.149999999999999" customHeight="1" x14ac:dyDescent="0.25">
      <c r="A6" s="5"/>
      <c r="B6" s="121"/>
      <c r="C6" s="121"/>
      <c r="D6" s="121"/>
      <c r="E6" s="121"/>
      <c r="F6" s="6"/>
      <c r="G6" s="7"/>
      <c r="H6" s="8"/>
      <c r="I6" s="8"/>
      <c r="J6" s="8"/>
      <c r="K6" s="8"/>
    </row>
    <row r="7" spans="1:32" s="14" customFormat="1" ht="83.25" customHeight="1" x14ac:dyDescent="0.6">
      <c r="A7" s="122" t="s">
        <v>84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32" s="14" customFormat="1" ht="44.25" x14ac:dyDescent="0.6">
      <c r="A8" s="123" t="s">
        <v>83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32" customFormat="1" ht="33" customHeight="1" thickBot="1" x14ac:dyDescent="0.3">
      <c r="A9" s="125" t="s">
        <v>94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ht="20.25" thickBot="1" x14ac:dyDescent="0.3">
      <c r="A10" s="15" t="s">
        <v>4</v>
      </c>
      <c r="B10" s="16" t="s">
        <v>5</v>
      </c>
      <c r="C10" s="59"/>
      <c r="D10" s="126"/>
      <c r="E10" s="124"/>
      <c r="F10" s="124"/>
      <c r="G10" s="124"/>
      <c r="H10" s="124"/>
      <c r="I10" s="124"/>
      <c r="J10" s="124"/>
      <c r="K10" s="124"/>
      <c r="L10" s="32" t="s">
        <v>6</v>
      </c>
    </row>
    <row r="11" spans="1:32" ht="19.5" customHeight="1" x14ac:dyDescent="0.25">
      <c r="A11" s="127" t="s">
        <v>10</v>
      </c>
      <c r="B11" s="130">
        <v>0.54166666666666663</v>
      </c>
      <c r="C11" s="67" t="s">
        <v>95</v>
      </c>
      <c r="D11" s="37">
        <v>2746</v>
      </c>
      <c r="E11" s="37">
        <v>2742</v>
      </c>
      <c r="F11" s="38">
        <v>2748</v>
      </c>
      <c r="G11" s="38">
        <v>2744</v>
      </c>
      <c r="H11" s="31"/>
      <c r="I11" s="31"/>
      <c r="J11" s="31"/>
      <c r="K11" s="75"/>
      <c r="L11" s="71"/>
    </row>
    <row r="12" spans="1:32" ht="78.75" customHeight="1" x14ac:dyDescent="0.25">
      <c r="A12" s="128"/>
      <c r="B12" s="131"/>
      <c r="C12" s="68" t="s">
        <v>0</v>
      </c>
      <c r="D12" s="95" t="s">
        <v>79</v>
      </c>
      <c r="E12" s="95" t="s">
        <v>80</v>
      </c>
      <c r="F12" s="85" t="s">
        <v>81</v>
      </c>
      <c r="G12" s="85" t="s">
        <v>82</v>
      </c>
      <c r="H12" s="25"/>
      <c r="I12" s="25"/>
      <c r="J12" s="25"/>
      <c r="K12" s="76"/>
      <c r="L12" s="72"/>
    </row>
    <row r="13" spans="1:32" ht="15.75" x14ac:dyDescent="0.25">
      <c r="A13" s="128"/>
      <c r="B13" s="131"/>
      <c r="C13" s="69" t="s">
        <v>1</v>
      </c>
      <c r="D13" s="96">
        <v>12</v>
      </c>
      <c r="E13" s="96">
        <v>18</v>
      </c>
      <c r="F13" s="87">
        <v>15</v>
      </c>
      <c r="G13" s="87">
        <v>19</v>
      </c>
      <c r="H13" s="26"/>
      <c r="I13" s="26"/>
      <c r="J13" s="26"/>
      <c r="K13" s="77"/>
      <c r="L13" s="73">
        <f>SUM(D13:K13)</f>
        <v>64</v>
      </c>
    </row>
    <row r="14" spans="1:32" ht="16.5" thickBot="1" x14ac:dyDescent="0.3">
      <c r="A14" s="129"/>
      <c r="B14" s="132"/>
      <c r="C14" s="70" t="s">
        <v>78</v>
      </c>
      <c r="D14" s="97">
        <v>5</v>
      </c>
      <c r="E14" s="97">
        <v>5</v>
      </c>
      <c r="F14" s="94">
        <v>5</v>
      </c>
      <c r="G14" s="94">
        <v>4</v>
      </c>
      <c r="H14" s="34"/>
      <c r="I14" s="34"/>
      <c r="J14" s="34"/>
      <c r="K14" s="78"/>
      <c r="L14" s="74"/>
    </row>
  </sheetData>
  <mergeCells count="12">
    <mergeCell ref="B6:E6"/>
    <mergeCell ref="A1:F1"/>
    <mergeCell ref="A2:F2"/>
    <mergeCell ref="A3:F3"/>
    <mergeCell ref="A4:E4"/>
    <mergeCell ref="A5:F5"/>
    <mergeCell ref="A9:L9"/>
    <mergeCell ref="A7:L7"/>
    <mergeCell ref="A8:L8"/>
    <mergeCell ref="D10:K10"/>
    <mergeCell ref="A11:A14"/>
    <mergeCell ref="B11:B14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II bina</vt:lpstr>
      <vt:lpstr>III bina</vt:lpstr>
      <vt:lpstr>'II bina'!Область_печати</vt:lpstr>
      <vt:lpstr>'III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Admin</cp:lastModifiedBy>
  <dcterms:created xsi:type="dcterms:W3CDTF">2022-09-27T08:08:05Z</dcterms:created>
  <dcterms:modified xsi:type="dcterms:W3CDTF">2023-06-06T12:39:16Z</dcterms:modified>
</cp:coreProperties>
</file>