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Cedvel_Ara_P23\Yekun\Speaking\"/>
    </mc:Choice>
  </mc:AlternateContent>
  <bookViews>
    <workbookView xWindow="0" yWindow="0" windowWidth="28800" windowHeight="12330" tabRatio="890"/>
  </bookViews>
  <sheets>
    <sheet name="III bina" sheetId="25" r:id="rId1"/>
  </sheets>
  <definedNames>
    <definedName name="_xlnm._FilterDatabase" localSheetId="0" hidden="1">'III bina'!$A$9:$P$69</definedName>
    <definedName name="_xlnm.Print_Area" localSheetId="0">'III bina'!$A$1:$P$9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25" l="1"/>
  <c r="P52" i="25" l="1"/>
  <c r="P28" i="25" l="1"/>
  <c r="P12" i="25"/>
  <c r="P68" i="25" l="1"/>
  <c r="P64" i="25"/>
  <c r="P60" i="25"/>
  <c r="P56" i="25"/>
  <c r="P40" i="25"/>
  <c r="P24" i="25"/>
  <c r="P16" i="25" l="1"/>
  <c r="P36" i="25" l="1"/>
  <c r="P48" i="25" l="1"/>
  <c r="P32" i="25"/>
  <c r="P20" i="25"/>
</calcChain>
</file>

<file path=xl/sharedStrings.xml><?xml version="1.0" encoding="utf-8"?>
<sst xmlns="http://schemas.openxmlformats.org/spreadsheetml/2006/main" count="344" uniqueCount="157">
  <si>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</si>
  <si>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</si>
  <si>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</si>
  <si>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</si>
  <si>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</si>
  <si>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</si>
  <si>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</si>
  <si>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</si>
  <si>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</si>
  <si>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</si>
  <si>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“___” ________ 2023 il</t>
  </si>
  <si>
    <t>09_23_01_340_00052_A1 Xarici dildə işgüzar və akademik kommunikasiya-1/b</t>
  </si>
  <si>
    <t>09_23_01_340_00052_A1 Xarici dildə işgüzar və akademik kommunikasiya-1/a</t>
  </si>
  <si>
    <t>Mühəndislik</t>
  </si>
  <si>
    <t>09_23_02_711_00052-A1 Xarici dildə işgüzar və akademik kommunikasiya-1</t>
  </si>
  <si>
    <t>09_23_02_341_00052_A1 Xarici dildə işgüzar və akademik kommunikasiya</t>
  </si>
  <si>
    <t>09_23_01_748_00052-A1 Xarici dildə işgüzar və akademik kommunikasiya-1/b</t>
  </si>
  <si>
    <t>09_23_01_748_00052-A1 Xarici dildə işgüzar və akademik kommunikasiya-1/a</t>
  </si>
  <si>
    <t>09_23_01_746_00052-A1 Xarici dildə işgüzar və akademik kommunikasiya-1/ b</t>
  </si>
  <si>
    <t>09_23_01_746_00052-A1 Xarici dildə işgüzar və akademik kommunikasiya-1/ a</t>
  </si>
  <si>
    <t>09_23_01_714_00052-A1 Xarici dildə işgüzar və akademik kommunikasiya-1/b</t>
  </si>
  <si>
    <t>09_23_01_714_00052-A1 Xarici dildə işgüzar və akademik kommunikasiya-1/a</t>
  </si>
  <si>
    <t>09_23_01_712_00052-A1 Xarici dildə işgüzar və akademik kommunikasiya-1/b</t>
  </si>
  <si>
    <t>09_23_01_712_00052-A1 Xarici dildə işgüzar və akademik kommunikasiya-1/a</t>
  </si>
  <si>
    <t>09_23_01_354_00052_A1 Xarici dildə işgüzar və akademik kommunikasiya-1/b</t>
  </si>
  <si>
    <t>09_23_01_354_00052_A1 Xarici dildə işgüzar və akademik kommunikasiya-1/a</t>
  </si>
  <si>
    <t>09_23_01_352_00052_A1 Xarici dildə işgüzar və akademik kommunikasiya-1</t>
  </si>
  <si>
    <t>09_23_01_350_00052_A1 Xarici dildə işgüzar və akademik kommunikasiya-1</t>
  </si>
  <si>
    <t>09_23_01_348_00052_A1 Xarici dildə işgüzar və akademik kommunikasiya-1</t>
  </si>
  <si>
    <t>09_23_01_346_00052_A1 Xarici dildə işgüzar və akademik kommunikasiya-1/b</t>
  </si>
  <si>
    <t>09_23_01_346_00052_A1 Xarici dildə işgüzar və akademik kommunikasiya-1/a</t>
  </si>
  <si>
    <t>09_23_01_344_00052_A1 Xarici dildə işgüzar və akademik kommunikasiya-1/ b</t>
  </si>
  <si>
    <t>09_23_01_344_00052_A1 Xarici dildə işgüzar və akademik kommunikasiya-1/ a</t>
  </si>
  <si>
    <t>09_23_01_342_00052_A1 Xarici dildə işgüzar və akademik kommunikasiya-1/b</t>
  </si>
  <si>
    <t>09_23_01_342_00052_A1 Xarici dildə işgüzar və akademik kommunikasiya-1/a</t>
  </si>
  <si>
    <t>09_23_01_346_748_00052-A1_FRANSIZ_Xarici dildə işgüzar və akademik kommunikasiya-1</t>
  </si>
  <si>
    <t>09_23_01_340_346_348_712_714_00052_A2 Xarici dildə işgüzar və akademik kommunikasiya-1</t>
  </si>
  <si>
    <t>09_23_01_340_342_346_350_352_354_712_748_00052_Rus dili_A1 Xarici dildə işgüzar və akademik kommunikasiya-1</t>
  </si>
  <si>
    <t>12 yanvar</t>
  </si>
  <si>
    <t>15 yanvar</t>
  </si>
  <si>
    <t>23 yanvar</t>
  </si>
  <si>
    <t>24 yanvar</t>
  </si>
  <si>
    <t>09_22_01_330_00932-B1 Xarici dildə işgüzar və akademik kommunikasiya-3-qr.2</t>
  </si>
  <si>
    <t>09_22_01_330_00932-B1 Xarici dildə işgüzar və akademik kommunikasiya-3-qr.1</t>
  </si>
  <si>
    <t>09_22_01_710_Y/Q2_00932_B1 Xarici dildə işgüzar və akademik kommunikasiya-3</t>
  </si>
  <si>
    <t>09_22_01_710_Y/Q1_00932_B1 Xarici dildə işgüzar və akademik kommunikasiya-3</t>
  </si>
  <si>
    <t>09_22_01_324_00932_B1 Xarici dildə işgüzar və akademik kommunikasiya-3</t>
  </si>
  <si>
    <t>09_22_01_706_00932-B1 Xarici dildə işgüzar və akademik kommunikasiya-3_qr-2</t>
  </si>
  <si>
    <t>09_22_01_328_00932-B1 Xarici dildə işgüzar və akademik kommunikasiya-3</t>
  </si>
  <si>
    <t>09_22_01_322_00932_B1 Xarici dildə işgüzar və akademik kommunikasiya-3</t>
  </si>
  <si>
    <t>09_22_01_334_00932-B1 Xarici dildə işgüzar və akademik kommunikasiya-3-qr.1</t>
  </si>
  <si>
    <t>09_22_01_332_00932-B1 Xarici dildə işgüzar və akademik kommunikasiya-3-qr b</t>
  </si>
  <si>
    <t>09_22_01_332_00932-B1 Xarici dildə işgüzar və akademik kommunikasiya-3-qr a</t>
  </si>
  <si>
    <t>09_22_02_331_00932-B1 Xarici dildə işgüzar və akademik kommunikasiya-3</t>
  </si>
  <si>
    <t>09_22_01_706_00932-B1 Xarici dildə işgüzar və akademik kommunikasiya-3_qr-1</t>
  </si>
  <si>
    <t>09_22_01_704_00932_B1 Xarici dildə işgüzar və akademik kommunikasiya-3</t>
  </si>
  <si>
    <t>09_22_02_701_00932_B1 Xarici dildə işgüzar və akademik kommunikasiya-3</t>
  </si>
  <si>
    <t>09_22_01_702_00932_B1 Xarici dildə işgüzar və akademik kommunikasiya-3</t>
  </si>
  <si>
    <t>09_22_01_708_00932-B1_İngilis_Xarici dildə işgüzar və akademik kommunikasiya-3</t>
  </si>
  <si>
    <t>09_22_01_700_708_322_00932_RUS_ Xarici dildə işgüzar və akademik kommunikasiya-3</t>
  </si>
  <si>
    <t>09_22_01_700_704_708_701_702_706_328_331_00932_B1+_Xarici dildə işgüzar və akademik kommunikasiya-3</t>
  </si>
  <si>
    <t>09_22_01_328_322_00932-B1_FRANSIZ_Xarici dildə işgüzar və akademik kommunikasiya-3(FRAN)</t>
  </si>
  <si>
    <t>09_22_01_700_00932_B1 Xarici dildə işgüzar və akademik kommunikasiya-3</t>
  </si>
  <si>
    <t>Otaq</t>
  </si>
  <si>
    <t>Rəqəmsal iqtisadiyyat</t>
  </si>
  <si>
    <t>10_23_01_592_550Rİ-2_560-2_564-2_00052_A1_Xarici dildə işgüzar və akademik kommunikasiya-1 (rus)</t>
  </si>
  <si>
    <t>10_23_03_560-İ_00052_A2_Xarici dildə işgüzar və akademik kommunikasiya (ingilis dili)_b</t>
  </si>
  <si>
    <t>10_23_03_560-İ_00052_A2_Xarici dildə işgüzar və akademik kommunikasiya (ingilis dili)_a</t>
  </si>
  <si>
    <t>10_23_02_560-R_00052_A2_Xarici dildə işgüzar və akademik kommunikasiya-1</t>
  </si>
  <si>
    <t>10_23_01_560-1_560-2_564-2_00052_A2_Xarici dildə işgüzar və akademik kommunikasiya-1</t>
  </si>
  <si>
    <t>10_23_03_550Rİ-İ_00052_A2_Xarici dildə işgüzar və akademik kommunikasiya-1 (ingilis dili)_b</t>
  </si>
  <si>
    <t>10_23_03_550Rİ-İ_00052_A2_Xarici dildə işgüzar və akademik kommunikasiya-1 (ingilis dili)_a</t>
  </si>
  <si>
    <t>10_23_01_562-2_550Rİ-2_564-2_00052_A2_Xarici dildə işgüzar və akademik kommunikasiya-1</t>
  </si>
  <si>
    <t>10_23_01_564-2_560-2_b_00052_A1_Xarici dildə işgüzar və akademik kommunikasiya-1</t>
  </si>
  <si>
    <t>10_23_02_560-R_00052_A1_Xarici dildə işgüzar və akademik kommunikasiya-1</t>
  </si>
  <si>
    <t>10_23_01_560-2_a_00052_A1_Xarici dildə işgüzar və akademik kommunikasiya-1</t>
  </si>
  <si>
    <t>10_23_01_560-1_b_00052_A1_Xarici dildə işgüzar və akademik kommunikasiya-1</t>
  </si>
  <si>
    <t>10_23_01_560-1_a_00052_A1_Xarici dildə işgüzar və akademik kommunikasiya-1</t>
  </si>
  <si>
    <t>10_23_01_550Rİ-2_b_00052_A1_Xarici dildə işgüzar və akademik kommunikasiya-1</t>
  </si>
  <si>
    <t>10_23_01_550Rİ-2_a_00052_A1_Xarici dildə işgüzar və akademik kommunikasiya-1</t>
  </si>
  <si>
    <t>10_23_01_550Rİ-1_b_00052_A1_Xarici dildə işgüzar və akademik kommunikasiya-1</t>
  </si>
  <si>
    <t>10_23_01_550Rİ-1_a_00052_A1_Xarici dildə işgüzar və akademik kommunikasiya-1</t>
  </si>
  <si>
    <t>10_23_01_592_b_00052_A1_Xarici dildə işgüzar və akademik kommunikasiya-1</t>
  </si>
  <si>
    <t>10_23_01_592_a_00052_A1_Xarici dildə işgüzar və akademik kommunikasiya-1</t>
  </si>
  <si>
    <t>10_23_02_564 R_00052_A1_Xarici dildə işgüzar və akademik kommunikasiya-1</t>
  </si>
  <si>
    <t>10_23_01_564-2_a_00052_A1_Xarici dildə işgüzar və akademik kommunikasiya-1</t>
  </si>
  <si>
    <t>10_23_02_562R_00052_A2_Xarici dildə işgüzar və akademik kommunikasiya-1</t>
  </si>
  <si>
    <t>10_23_03_562-İ_00052_A2_Xarici dildə işgüzar və akademik kommunikasiya (ingilis dili)_b</t>
  </si>
  <si>
    <t>10_23_03_562-İ_00052_A2_Xarici dildə işgüzar və akademik kommunikasiya (ingilis dili)_a</t>
  </si>
  <si>
    <t>10_23_01_562-1_b_00052_A1_Xarici dildə işgüzar və akademik kommunikasiya-1</t>
  </si>
  <si>
    <t>10_23_01_562-1_a_00052_A1_Xarici dildə işgüzar və akademik kommunikasiya-1</t>
  </si>
  <si>
    <t>10_23_02_562R_00052_A1_Xarici dildə işgüzar və akademik kommunikasiya-1</t>
  </si>
  <si>
    <t>10_23_01_562-2_a_00052_A1_Xarici dildə işgüzar və akademik kommunikasiya-1</t>
  </si>
  <si>
    <t>10_23_01_564-1_b_00052_A1_Xarici dildə işgüzar və akademik kommunikasiya-1</t>
  </si>
  <si>
    <t>10_23_01_564-1_a_00052_A1_Xarici dildə işgüzar və akademik kommunikasiya-1</t>
  </si>
  <si>
    <t>10_22_02_571_00932_B1+_Xarici dildə işgüzar və akademik kommunikasiya-3</t>
  </si>
  <si>
    <t>10_22_01_586-2_570-3_590_Fransız_00932_B1_Xarici dildə işgüzar və akademik kommunikasiya-3</t>
  </si>
  <si>
    <t>10_22_02_561_00932_B1_Xarici dildə işgüzar və akademik kommunikasiya-3</t>
  </si>
  <si>
    <t>10_22_01_570-3/590/568-1_Rus_00932_B1_Xarici dildə işgüzar və akademik kommunikasiya-3</t>
  </si>
  <si>
    <t>10_22_01_570-2b_00932_B1_Xarici dildə işgüzar və akademik kommunikasiya-3</t>
  </si>
  <si>
    <t>10_22_01_570-2a_00932_B1_Xarici dildə işgüzar və akademik kommunikasiya-3</t>
  </si>
  <si>
    <t>10_22_01_570-1b_00932_B1_Xarici dildə işgüzar və akademik kommunikasiya-3</t>
  </si>
  <si>
    <t>10_22_01_570-1a_00932_B1_Xarici dildə işgüzar və akademik kommunikasiya-3</t>
  </si>
  <si>
    <t>10_22_01_570-3b_00932_B1_Xarici dildə işgüzar və akademik kommunikasiya-3</t>
  </si>
  <si>
    <t>10_22_01_570-3a_00932_B1_Xarici dildə işgüzar və akademik kommunikasiya-3</t>
  </si>
  <si>
    <t>10_22_02_571_00932_B1_Xarici dildə işgüzar və akademik kommunikasiya-3</t>
  </si>
  <si>
    <t>10_22_02_581_00932_B1_Xarici dildə işgüzar və akademik kommunikasiya-3(ingilis dili)</t>
  </si>
  <si>
    <t>10_22_02_593_00932_B1_Xarici dildə işgüzar və akademik kommunikasiya-3</t>
  </si>
  <si>
    <t>10_22_01_568-1/590/586-2_00932_B1+_Xarici dildə işgüzar və akademik kommunikasiya-3</t>
  </si>
  <si>
    <t>10_22_02_581_561_00932_B1+_Xarici dildə işgüzar və akademik kommunikasiya-3(ingilis dili)</t>
  </si>
  <si>
    <t>10_22_03_585 İ_00932_B1+_Xarici dildə işgüzar və akademik kommunikasiya-3 (ingilis dili)_a</t>
  </si>
  <si>
    <t>10_22_03_585 İ_00932_B1+_Xarici dildə işgüzar və akademik kommunikasiya-3 (ingilis dili)_b</t>
  </si>
  <si>
    <t>10_22_01_586-1 a _00932_B1_Xarici dildə işgüzar və akademik kommunikasiya-3(ingilis dili)</t>
  </si>
  <si>
    <t>10_22_01_586-1 b _00932_B1_Xarici dildə işgüzar və akademik kommunikasiya-3(ingilis dili)</t>
  </si>
  <si>
    <t>10_22_01_586-2_00932_B1_Xarici dildə işgüzar və akademik kommunikasiya-3(ingilis dili)</t>
  </si>
  <si>
    <t>10_22_01_586-2_R_00932_Xarici dildə işgüzar və akademik kommunikasiya-3 (rus dili)</t>
  </si>
  <si>
    <t>10_22_01_590_00932_B1_Xarici dildə işgüzar və akademik kommunikasiya-3</t>
  </si>
  <si>
    <t>10_22_01_590/568-1/586-2_00932_B1_Xarici dildə işgüzar və akademik kommunikasiya-3(ingilis dili)</t>
  </si>
  <si>
    <t>10_22_01_568-1_00932_B1_Xarici dildə işgüzar və akademik kommunikasiya-3</t>
  </si>
  <si>
    <t>10_22_01_568-2a_00932_B1_Xarici dildə işgüzar və akademik kommunikasiya-3</t>
  </si>
  <si>
    <t>10_22_01_568-2b_00932_B1_Xarici dildə işgüzar və akademik kommunikasiya-3</t>
  </si>
  <si>
    <t>UNEC Dizayn məktəbi</t>
  </si>
  <si>
    <t>11_23_01_720_00052_A2_XDİAK-1/II</t>
  </si>
  <si>
    <t>11_23_01_720_00052_A1_XDİAK-1_rus</t>
  </si>
  <si>
    <t>11_23_01_796_00052_A1_XDİAK-1/II</t>
  </si>
  <si>
    <t>11_23_01_796_00052_A1_XDİAK-1/I</t>
  </si>
  <si>
    <t>11_23_01_798_00052_A1_XDİAK-1/II</t>
  </si>
  <si>
    <t>11_23_01_798_00052_A1_XDİAK-1/I</t>
  </si>
  <si>
    <t>11_23_01_720_00052_A1_XDİAK-1</t>
  </si>
  <si>
    <t>11_23_02_799_00052_A1_XDİAK-1</t>
  </si>
  <si>
    <t>11_23_01_794_00052_A1_XDİAK-1/Iİ</t>
  </si>
  <si>
    <t>11_23_01_794_00052_A1_XDİAK-1/I</t>
  </si>
  <si>
    <t>11_23_01_792_00052_A1_XDİAK-1/II</t>
  </si>
  <si>
    <t>11_23_01_792_00052_A1_XDİAK-1/I</t>
  </si>
  <si>
    <t>11_23_01_790_00052_A1_XDİAK-1/II</t>
  </si>
  <si>
    <t>11_23_01_790_00052_A1_XDİAK-1/I</t>
  </si>
  <si>
    <t>11_22_01_788 RUS _B1_00932_XDIAK-3</t>
  </si>
  <si>
    <t>11_22_01_788 français _B1_00932_XDIAK-3</t>
  </si>
  <si>
    <t>11_22_01_778_B1+_00932_XDIAK-3</t>
  </si>
  <si>
    <t>11_22_01_782_B1+_00932_XDIAK-3</t>
  </si>
  <si>
    <t>11_22_01_786_B1+_00932_XDIAK-3</t>
  </si>
  <si>
    <t>11_22_01_780b_B1_00932_XDIAK-3</t>
  </si>
  <si>
    <t>11_22_01_780a_B1_00932_XDIAK-3</t>
  </si>
  <si>
    <t>11_22_01_788 english _B1_00932_XDIAK-3</t>
  </si>
  <si>
    <t>11_22_02_787 english _B1_00932_XDIAK-3</t>
  </si>
  <si>
    <t>11_22_01_786_B1_00932_XDIAK-3</t>
  </si>
  <si>
    <t>11_22_01_784b_B1_00932_XDIAK-3</t>
  </si>
  <si>
    <t>11_22_01_784a_B1_00932_XDIAK-3</t>
  </si>
  <si>
    <t>11_22_01_778_B1_00932_XDIAK-3</t>
  </si>
  <si>
    <t>11_22_01_782_B1_00932_XDIAK-3</t>
  </si>
  <si>
    <t>02_22_01_626_466_00760-B1(fransız)_Xarici dildə işgüzar və akademik kommunikasiya-3</t>
  </si>
  <si>
    <t>Maliyyə və mühasibat</t>
  </si>
  <si>
    <t>CƏDVƏLİ</t>
  </si>
  <si>
    <r>
      <t xml:space="preserve">III bina üzrə 2023/2024-cü tədris ilinin Payız semestrinin sessiya imtahanlarında 
“Xarici dildə işgüzar və akademik kommunikasiya” fənlərinin 
</t>
    </r>
    <r>
      <rPr>
        <b/>
        <sz val="35"/>
        <rFont val="Times New Roman"/>
        <family val="1"/>
        <charset val="204"/>
      </rPr>
      <t>DANIŞIQ</t>
    </r>
    <r>
      <rPr>
        <sz val="35"/>
        <rFont val="Times New Roman"/>
        <family val="1"/>
        <charset val="204"/>
      </rPr>
      <t xml:space="preserve"> bacarığının qiymətləndirilməsi</t>
    </r>
  </si>
  <si>
    <t>09_22_01_RUS_228_328_00932-B1 Xarici dildə işgüzar və akademik kommunikasiya-3</t>
  </si>
  <si>
    <t>09_22_01_228_00932_B1 Xarici dildə işgüzar və akademik kommunikasiya-3-qr-1</t>
  </si>
  <si>
    <t>09_22_01_228_00932_B1 Xarici dildə işgüzar və akademik kommunikasiya-3-qr-2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</si>
</sst>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12" fillId="0" borderId="0" xfId="1" applyFont="1"/>
    <xf numFmtId="0" fontId="16" fillId="0" borderId="0" xfId="1" applyFont="1"/>
    <xf numFmtId="0" fontId="5" fillId="0" borderId="0" xfId="1" applyFont="1"/>
    <xf numFmtId="0" fontId="9" fillId="0" borderId="0" xfId="1" applyFont="1"/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1" xfId="1" applyFont="1" applyFill="1" applyBorder="1"/>
    <xf numFmtId="0" fontId="16" fillId="0" borderId="0" xfId="1" applyFont="1" applyBorder="1"/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center" vertical="center"/>
    </xf>
    <xf numFmtId="0" fontId="16" fillId="0" borderId="0" xfId="1" applyFont="1" applyFill="1"/>
    <xf numFmtId="0" fontId="5" fillId="2" borderId="0" xfId="1" applyFont="1" applyFill="1" applyAlignment="1">
      <alignment horizontal="center" vertical="center"/>
    </xf>
    <xf numFmtId="0" fontId="16" fillId="0" borderId="1" xfId="1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 vertical="center"/>
    </xf>
    <xf numFmtId="0" fontId="16" fillId="0" borderId="8" xfId="1" applyFont="1" applyFill="1" applyBorder="1"/>
    <xf numFmtId="0" fontId="16" fillId="0" borderId="9" xfId="1" applyFont="1" applyFill="1" applyBorder="1"/>
    <xf numFmtId="0" fontId="16" fillId="0" borderId="11" xfId="1" applyFont="1" applyFill="1" applyBorder="1"/>
    <xf numFmtId="0" fontId="17" fillId="0" borderId="11" xfId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6" fillId="0" borderId="13" xfId="1" applyFont="1" applyFill="1" applyBorder="1"/>
    <xf numFmtId="0" fontId="17" fillId="0" borderId="14" xfId="1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left" vertical="center"/>
    </xf>
    <xf numFmtId="0" fontId="12" fillId="0" borderId="8" xfId="1" applyFont="1" applyFill="1" applyBorder="1" applyAlignment="1">
      <alignment horizontal="left" vertical="center"/>
    </xf>
    <xf numFmtId="49" fontId="12" fillId="0" borderId="1" xfId="1" applyNumberFormat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3" xfId="1" applyFont="1" applyFill="1" applyBorder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0" xfId="1" applyFont="1" applyFill="1"/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7" fillId="0" borderId="9" xfId="1" applyFont="1" applyFill="1" applyBorder="1" applyAlignment="1">
      <alignment horizontal="center"/>
    </xf>
    <xf numFmtId="0" fontId="16" fillId="0" borderId="18" xfId="1" applyFont="1" applyFill="1" applyBorder="1"/>
    <xf numFmtId="0" fontId="6" fillId="0" borderId="2" xfId="1" applyFont="1" applyFill="1" applyBorder="1" applyAlignment="1">
      <alignment horizontal="center" vertical="center"/>
    </xf>
    <xf numFmtId="0" fontId="16" fillId="0" borderId="24" xfId="1" applyFont="1" applyFill="1" applyBorder="1"/>
    <xf numFmtId="0" fontId="16" fillId="0" borderId="0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16" fillId="0" borderId="0" xfId="1" applyFont="1" applyFill="1" applyBorder="1"/>
    <xf numFmtId="0" fontId="16" fillId="0" borderId="21" xfId="1" applyFont="1" applyFill="1" applyBorder="1"/>
    <xf numFmtId="0" fontId="16" fillId="0" borderId="22" xfId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49" fontId="14" fillId="0" borderId="7" xfId="1" applyNumberFormat="1" applyFont="1" applyFill="1" applyBorder="1" applyAlignment="1">
      <alignment horizontal="center" vertical="center" textRotation="90"/>
    </xf>
    <xf numFmtId="49" fontId="14" fillId="0" borderId="10" xfId="1" applyNumberFormat="1" applyFont="1" applyFill="1" applyBorder="1" applyAlignment="1">
      <alignment horizontal="center" vertical="center" textRotation="90"/>
    </xf>
    <xf numFmtId="49" fontId="14" fillId="0" borderId="12" xfId="1" applyNumberFormat="1" applyFont="1" applyFill="1" applyBorder="1" applyAlignment="1">
      <alignment horizontal="center" vertical="center" textRotation="90"/>
    </xf>
    <xf numFmtId="20" fontId="13" fillId="0" borderId="3" xfId="1" applyNumberFormat="1" applyFont="1" applyFill="1" applyBorder="1" applyAlignment="1">
      <alignment horizontal="center" vertical="center" textRotation="90"/>
    </xf>
    <xf numFmtId="20" fontId="13" fillId="0" borderId="16" xfId="1" applyNumberFormat="1" applyFont="1" applyFill="1" applyBorder="1" applyAlignment="1">
      <alignment horizontal="center" vertical="center" textRotation="90"/>
    </xf>
    <xf numFmtId="20" fontId="13" fillId="0" borderId="15" xfId="1" applyNumberFormat="1" applyFont="1" applyFill="1" applyBorder="1" applyAlignment="1">
      <alignment horizontal="center" vertical="center" textRotation="90"/>
    </xf>
    <xf numFmtId="20" fontId="13" fillId="0" borderId="17" xfId="1" applyNumberFormat="1" applyFont="1" applyFill="1" applyBorder="1" applyAlignment="1">
      <alignment horizontal="center" vertical="center" textRotation="90"/>
    </xf>
    <xf numFmtId="20" fontId="13" fillId="0" borderId="23" xfId="1" applyNumberFormat="1" applyFont="1" applyFill="1" applyBorder="1" applyAlignment="1">
      <alignment horizontal="center" vertical="center" textRotation="90"/>
    </xf>
    <xf numFmtId="20" fontId="13" fillId="0" borderId="1" xfId="1" applyNumberFormat="1" applyFont="1" applyFill="1" applyBorder="1" applyAlignment="1">
      <alignment horizontal="center" vertical="center" textRotation="90"/>
    </xf>
    <xf numFmtId="20" fontId="13" fillId="0" borderId="13" xfId="1" applyNumberFormat="1" applyFont="1" applyFill="1" applyBorder="1" applyAlignment="1">
      <alignment horizontal="center" vertical="center" textRotation="90"/>
    </xf>
    <xf numFmtId="20" fontId="13" fillId="0" borderId="8" xfId="1" applyNumberFormat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3 2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abSelected="1" zoomScale="60" zoomScaleNormal="60" zoomScalePageLayoutView="25" workbookViewId="0">
      <selection activeCell="M34" sqref="M34"/>
    </sheetView>
  </sheetViews>
  <sheetFormatPr defaultColWidth="9.140625" defaultRowHeight="19.5" x14ac:dyDescent="0.25"/>
  <cols>
    <col min="1" max="1" width="7.42578125" style="7" customWidth="1"/>
    <col min="2" max="2" width="6.85546875" style="40" customWidth="1"/>
    <col min="3" max="3" width="10.42578125" style="37" customWidth="1"/>
    <col min="4" max="15" width="25" style="38" customWidth="1"/>
    <col min="16" max="16" width="21.85546875" style="18" customWidth="1"/>
    <col min="17" max="19" width="23.7109375" style="8" customWidth="1"/>
    <col min="20" max="20" width="22.7109375" style="8" customWidth="1"/>
    <col min="21" max="16384" width="9.140625" style="8"/>
  </cols>
  <sheetData>
    <row r="1" spans="1:16" s="9" customFormat="1" ht="21" customHeight="1" x14ac:dyDescent="0.3">
      <c r="A1" s="67" t="s">
        <v>2</v>
      </c>
      <c r="B1" s="67"/>
      <c r="C1" s="67"/>
      <c r="D1" s="67"/>
      <c r="E1" s="67"/>
      <c r="F1" s="67"/>
      <c r="G1" s="1"/>
      <c r="H1" s="2"/>
      <c r="I1" s="3"/>
      <c r="J1" s="3"/>
      <c r="K1" s="3"/>
      <c r="L1" s="3"/>
      <c r="M1" s="3"/>
      <c r="N1" s="3"/>
      <c r="O1" s="3"/>
      <c r="P1" s="41"/>
    </row>
    <row r="2" spans="1:16" s="9" customFormat="1" ht="21" customHeight="1" x14ac:dyDescent="0.3">
      <c r="A2" s="68" t="s">
        <v>8</v>
      </c>
      <c r="B2" s="68"/>
      <c r="C2" s="68"/>
      <c r="D2" s="68"/>
      <c r="E2" s="68"/>
      <c r="F2" s="68"/>
      <c r="G2" s="19"/>
      <c r="H2" s="2"/>
      <c r="I2" s="3"/>
      <c r="J2" s="3"/>
      <c r="K2" s="3"/>
      <c r="L2" s="3"/>
      <c r="M2" s="3"/>
      <c r="N2" s="3"/>
      <c r="O2" s="3"/>
      <c r="P2" s="41"/>
    </row>
    <row r="3" spans="1:16" s="9" customFormat="1" ht="46.5" customHeight="1" x14ac:dyDescent="0.3">
      <c r="A3" s="68" t="s">
        <v>3</v>
      </c>
      <c r="B3" s="68"/>
      <c r="C3" s="68"/>
      <c r="D3" s="68"/>
      <c r="E3" s="68"/>
      <c r="F3" s="68"/>
      <c r="G3" s="19"/>
      <c r="H3" s="2"/>
      <c r="I3" s="2"/>
      <c r="J3" s="3"/>
      <c r="K3" s="3"/>
      <c r="L3" s="3"/>
      <c r="M3" s="3"/>
      <c r="N3" s="3"/>
      <c r="O3" s="3"/>
      <c r="P3" s="42"/>
    </row>
    <row r="4" spans="1:16" s="9" customFormat="1" ht="20.25" x14ac:dyDescent="0.3">
      <c r="A4" s="69" t="s">
        <v>9</v>
      </c>
      <c r="B4" s="69"/>
      <c r="C4" s="69"/>
      <c r="D4" s="69"/>
      <c r="E4" s="69"/>
      <c r="F4" s="19"/>
      <c r="G4" s="19"/>
      <c r="H4" s="3"/>
      <c r="I4" s="2"/>
      <c r="J4" s="3"/>
      <c r="K4" s="3"/>
      <c r="L4" s="3"/>
      <c r="M4" s="3"/>
      <c r="N4" s="3"/>
      <c r="O4" s="3"/>
      <c r="P4" s="42"/>
    </row>
    <row r="5" spans="1:16" s="9" customFormat="1" ht="20.25" x14ac:dyDescent="0.3">
      <c r="A5" s="67" t="s">
        <v>10</v>
      </c>
      <c r="B5" s="67"/>
      <c r="C5" s="67"/>
      <c r="D5" s="67"/>
      <c r="E5" s="67"/>
      <c r="F5" s="67"/>
      <c r="G5" s="1"/>
      <c r="H5" s="3"/>
      <c r="I5" s="2"/>
      <c r="J5" s="3"/>
      <c r="K5" s="3"/>
      <c r="L5" s="3"/>
      <c r="M5" s="3"/>
      <c r="N5" s="3"/>
      <c r="O5" s="3"/>
      <c r="P5" s="42"/>
    </row>
    <row r="6" spans="1:16" ht="19.149999999999999" customHeight="1" x14ac:dyDescent="0.25">
      <c r="A6" s="4"/>
      <c r="B6" s="75"/>
      <c r="C6" s="75"/>
      <c r="D6" s="75"/>
      <c r="E6" s="75"/>
      <c r="F6" s="5"/>
      <c r="G6" s="5"/>
      <c r="H6" s="6"/>
      <c r="I6" s="6"/>
      <c r="J6" s="6"/>
      <c r="K6" s="6"/>
      <c r="L6" s="6"/>
      <c r="M6" s="6"/>
      <c r="N6" s="6"/>
      <c r="O6" s="6"/>
      <c r="P6" s="43"/>
    </row>
    <row r="7" spans="1:16" s="10" customFormat="1" ht="136.5" customHeight="1" x14ac:dyDescent="0.6">
      <c r="A7" s="76" t="s">
        <v>153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 s="10" customFormat="1" ht="45" thickBot="1" x14ac:dyDescent="0.65">
      <c r="A8" s="77" t="s">
        <v>152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16" ht="20.25" thickBot="1" x14ac:dyDescent="0.3">
      <c r="A9" s="46" t="s">
        <v>4</v>
      </c>
      <c r="B9" s="39" t="s">
        <v>5</v>
      </c>
      <c r="C9" s="32"/>
      <c r="D9" s="78"/>
      <c r="E9" s="79"/>
      <c r="F9" s="79"/>
      <c r="G9" s="79"/>
      <c r="H9" s="79"/>
      <c r="I9" s="79"/>
      <c r="J9" s="79"/>
      <c r="K9" s="79"/>
      <c r="L9" s="79"/>
      <c r="M9" s="79"/>
      <c r="N9" s="79"/>
      <c r="O9" s="49"/>
      <c r="P9" s="17" t="s">
        <v>6</v>
      </c>
    </row>
    <row r="10" spans="1:16" s="14" customFormat="1" ht="23.25" customHeight="1" x14ac:dyDescent="0.25">
      <c r="A10" s="56" t="s">
        <v>38</v>
      </c>
      <c r="B10" s="59">
        <v>0.43055555555555558</v>
      </c>
      <c r="C10" s="33" t="s">
        <v>7</v>
      </c>
      <c r="D10" s="21" t="s">
        <v>64</v>
      </c>
      <c r="E10" s="21" t="s">
        <v>64</v>
      </c>
      <c r="F10" s="21" t="s">
        <v>64</v>
      </c>
      <c r="G10" s="21" t="s">
        <v>64</v>
      </c>
      <c r="H10" s="21" t="s">
        <v>64</v>
      </c>
      <c r="I10" s="21" t="s">
        <v>64</v>
      </c>
      <c r="J10" s="21" t="s">
        <v>64</v>
      </c>
      <c r="K10" s="30" t="s">
        <v>121</v>
      </c>
      <c r="L10" s="21" t="s">
        <v>64</v>
      </c>
      <c r="M10" s="21" t="s">
        <v>13</v>
      </c>
      <c r="N10" s="30" t="s">
        <v>121</v>
      </c>
      <c r="O10" s="21" t="s">
        <v>13</v>
      </c>
      <c r="P10" s="23"/>
    </row>
    <row r="11" spans="1:16" s="14" customFormat="1" ht="84" customHeight="1" x14ac:dyDescent="0.25">
      <c r="A11" s="57"/>
      <c r="B11" s="60"/>
      <c r="C11" s="34" t="s">
        <v>0</v>
      </c>
      <c r="D11" s="11" t="s">
        <v>72</v>
      </c>
      <c r="E11" s="11" t="s">
        <v>71</v>
      </c>
      <c r="F11" s="11" t="s">
        <v>70</v>
      </c>
      <c r="G11" s="11" t="s">
        <v>69</v>
      </c>
      <c r="H11" s="11" t="s">
        <v>68</v>
      </c>
      <c r="I11" s="11" t="s">
        <v>67</v>
      </c>
      <c r="J11" s="11" t="s">
        <v>66</v>
      </c>
      <c r="K11" s="12" t="s">
        <v>122</v>
      </c>
      <c r="L11" s="11" t="s">
        <v>65</v>
      </c>
      <c r="M11" s="11" t="s">
        <v>37</v>
      </c>
      <c r="N11" s="12" t="s">
        <v>123</v>
      </c>
      <c r="O11" s="11" t="s">
        <v>35</v>
      </c>
      <c r="P11" s="24"/>
    </row>
    <row r="12" spans="1:16" s="14" customFormat="1" x14ac:dyDescent="0.3">
      <c r="A12" s="57"/>
      <c r="B12" s="60"/>
      <c r="C12" s="35" t="s">
        <v>1</v>
      </c>
      <c r="D12" s="11">
        <v>10</v>
      </c>
      <c r="E12" s="11">
        <v>13</v>
      </c>
      <c r="F12" s="11">
        <v>13</v>
      </c>
      <c r="G12" s="11">
        <v>10</v>
      </c>
      <c r="H12" s="11">
        <v>10</v>
      </c>
      <c r="I12" s="11">
        <v>15</v>
      </c>
      <c r="J12" s="11">
        <v>10</v>
      </c>
      <c r="K12" s="12">
        <v>6</v>
      </c>
      <c r="L12" s="11">
        <v>7</v>
      </c>
      <c r="M12" s="11">
        <v>11</v>
      </c>
      <c r="N12" s="12">
        <v>15</v>
      </c>
      <c r="O12" s="11">
        <v>4</v>
      </c>
      <c r="P12" s="25">
        <f>SUM(D12:O12)</f>
        <v>124</v>
      </c>
    </row>
    <row r="13" spans="1:16" s="14" customFormat="1" x14ac:dyDescent="0.3">
      <c r="A13" s="57"/>
      <c r="B13" s="61"/>
      <c r="C13" s="35" t="s">
        <v>63</v>
      </c>
      <c r="D13" s="11">
        <v>316</v>
      </c>
      <c r="E13" s="11">
        <v>317</v>
      </c>
      <c r="F13" s="11">
        <v>318</v>
      </c>
      <c r="G13" s="11">
        <v>319</v>
      </c>
      <c r="H13" s="11">
        <v>320</v>
      </c>
      <c r="I13" s="11">
        <v>323</v>
      </c>
      <c r="J13" s="11">
        <v>324</v>
      </c>
      <c r="K13" s="12">
        <v>225</v>
      </c>
      <c r="L13" s="70">
        <v>228</v>
      </c>
      <c r="M13" s="80"/>
      <c r="N13" s="71"/>
      <c r="O13" s="48">
        <v>226</v>
      </c>
      <c r="P13" s="25"/>
    </row>
    <row r="14" spans="1:16" s="14" customFormat="1" ht="19.5" customHeight="1" x14ac:dyDescent="0.3">
      <c r="A14" s="57"/>
      <c r="B14" s="62">
        <v>0.5</v>
      </c>
      <c r="C14" s="35" t="s">
        <v>7</v>
      </c>
      <c r="D14" s="16" t="s">
        <v>64</v>
      </c>
      <c r="E14" s="16" t="s">
        <v>64</v>
      </c>
      <c r="F14" s="16" t="s">
        <v>64</v>
      </c>
      <c r="G14" s="16" t="s">
        <v>64</v>
      </c>
      <c r="H14" s="16" t="s">
        <v>64</v>
      </c>
      <c r="I14" s="16" t="s">
        <v>64</v>
      </c>
      <c r="J14" s="16" t="s">
        <v>64</v>
      </c>
      <c r="K14" s="16" t="s">
        <v>64</v>
      </c>
      <c r="L14" s="16" t="s">
        <v>64</v>
      </c>
      <c r="M14" s="11"/>
      <c r="N14" s="13"/>
      <c r="O14" s="13"/>
      <c r="P14" s="25"/>
    </row>
    <row r="15" spans="1:16" s="14" customFormat="1" ht="60" x14ac:dyDescent="0.3">
      <c r="A15" s="57"/>
      <c r="B15" s="60"/>
      <c r="C15" s="34" t="s">
        <v>0</v>
      </c>
      <c r="D15" s="11" t="s">
        <v>81</v>
      </c>
      <c r="E15" s="11" t="s">
        <v>80</v>
      </c>
      <c r="F15" s="11" t="s">
        <v>79</v>
      </c>
      <c r="G15" s="11" t="s">
        <v>78</v>
      </c>
      <c r="H15" s="11" t="s">
        <v>77</v>
      </c>
      <c r="I15" s="11" t="s">
        <v>76</v>
      </c>
      <c r="J15" s="11" t="s">
        <v>75</v>
      </c>
      <c r="K15" s="11" t="s">
        <v>74</v>
      </c>
      <c r="L15" s="11" t="s">
        <v>73</v>
      </c>
      <c r="M15" s="11"/>
      <c r="N15" s="13"/>
      <c r="O15" s="13"/>
      <c r="P15" s="25"/>
    </row>
    <row r="16" spans="1:16" s="14" customFormat="1" x14ac:dyDescent="0.3">
      <c r="A16" s="57"/>
      <c r="B16" s="60"/>
      <c r="C16" s="35" t="s">
        <v>1</v>
      </c>
      <c r="D16" s="11">
        <v>14</v>
      </c>
      <c r="E16" s="11">
        <v>13</v>
      </c>
      <c r="F16" s="11">
        <v>11</v>
      </c>
      <c r="G16" s="11">
        <v>11</v>
      </c>
      <c r="H16" s="11">
        <v>13</v>
      </c>
      <c r="I16" s="11">
        <v>12</v>
      </c>
      <c r="J16" s="11">
        <v>15</v>
      </c>
      <c r="K16" s="11">
        <v>12</v>
      </c>
      <c r="L16" s="11">
        <v>14</v>
      </c>
      <c r="M16" s="11"/>
      <c r="N16" s="13"/>
      <c r="O16" s="13"/>
      <c r="P16" s="25">
        <f>SUM(D16:N16)</f>
        <v>115</v>
      </c>
    </row>
    <row r="17" spans="1:16" s="14" customFormat="1" x14ac:dyDescent="0.3">
      <c r="A17" s="57"/>
      <c r="B17" s="61"/>
      <c r="C17" s="35" t="s">
        <v>63</v>
      </c>
      <c r="D17" s="11">
        <v>316</v>
      </c>
      <c r="E17" s="11">
        <v>317</v>
      </c>
      <c r="F17" s="11">
        <v>318</v>
      </c>
      <c r="G17" s="11">
        <v>319</v>
      </c>
      <c r="H17" s="11">
        <v>320</v>
      </c>
      <c r="I17" s="11">
        <v>323</v>
      </c>
      <c r="J17" s="11">
        <v>324</v>
      </c>
      <c r="K17" s="12">
        <v>225</v>
      </c>
      <c r="L17" s="11">
        <v>228</v>
      </c>
      <c r="M17" s="11"/>
      <c r="N17" s="13"/>
      <c r="O17" s="13"/>
      <c r="P17" s="25"/>
    </row>
    <row r="18" spans="1:16" s="14" customFormat="1" ht="15.75" customHeight="1" x14ac:dyDescent="0.25">
      <c r="A18" s="57"/>
      <c r="B18" s="62">
        <v>0.60416666666666663</v>
      </c>
      <c r="C18" s="35" t="s">
        <v>7</v>
      </c>
      <c r="D18" s="16" t="s">
        <v>13</v>
      </c>
      <c r="E18" s="16" t="s">
        <v>13</v>
      </c>
      <c r="F18" s="16" t="s">
        <v>13</v>
      </c>
      <c r="G18" s="15" t="s">
        <v>121</v>
      </c>
      <c r="H18" s="15" t="s">
        <v>121</v>
      </c>
      <c r="I18" s="15" t="s">
        <v>121</v>
      </c>
      <c r="J18" s="15" t="s">
        <v>121</v>
      </c>
      <c r="K18" s="15" t="s">
        <v>121</v>
      </c>
      <c r="L18" s="13"/>
      <c r="M18" s="13"/>
      <c r="N18" s="13"/>
      <c r="O18" s="13"/>
      <c r="P18" s="24"/>
    </row>
    <row r="19" spans="1:16" s="14" customFormat="1" ht="69.75" customHeight="1" x14ac:dyDescent="0.25">
      <c r="A19" s="57"/>
      <c r="B19" s="60"/>
      <c r="C19" s="34" t="s">
        <v>0</v>
      </c>
      <c r="D19" s="11" t="s">
        <v>15</v>
      </c>
      <c r="E19" s="11" t="s">
        <v>30</v>
      </c>
      <c r="F19" s="11" t="s">
        <v>29</v>
      </c>
      <c r="G19" s="12" t="s">
        <v>127</v>
      </c>
      <c r="H19" s="12" t="s">
        <v>126</v>
      </c>
      <c r="I19" s="12" t="s">
        <v>125</v>
      </c>
      <c r="J19" s="12" t="s">
        <v>124</v>
      </c>
      <c r="K19" s="12" t="s">
        <v>128</v>
      </c>
      <c r="L19" s="13"/>
      <c r="M19" s="13"/>
      <c r="N19" s="13"/>
      <c r="O19" s="13"/>
      <c r="P19" s="24"/>
    </row>
    <row r="20" spans="1:16" s="14" customFormat="1" x14ac:dyDescent="0.3">
      <c r="A20" s="57"/>
      <c r="B20" s="60"/>
      <c r="C20" s="35" t="s">
        <v>1</v>
      </c>
      <c r="D20" s="11">
        <v>20</v>
      </c>
      <c r="E20" s="11">
        <v>10</v>
      </c>
      <c r="F20" s="11">
        <v>11</v>
      </c>
      <c r="G20" s="12">
        <v>11</v>
      </c>
      <c r="H20" s="12">
        <v>15</v>
      </c>
      <c r="I20" s="12">
        <v>13</v>
      </c>
      <c r="J20" s="12">
        <v>11</v>
      </c>
      <c r="K20" s="12">
        <v>12</v>
      </c>
      <c r="L20" s="13"/>
      <c r="M20" s="13"/>
      <c r="N20" s="13"/>
      <c r="O20" s="13"/>
      <c r="P20" s="25">
        <f>SUM(D20:N20)</f>
        <v>103</v>
      </c>
    </row>
    <row r="21" spans="1:16" s="14" customFormat="1" x14ac:dyDescent="0.3">
      <c r="A21" s="57"/>
      <c r="B21" s="61"/>
      <c r="C21" s="35" t="s">
        <v>63</v>
      </c>
      <c r="D21" s="11">
        <v>316</v>
      </c>
      <c r="E21" s="11">
        <v>317</v>
      </c>
      <c r="F21" s="11">
        <v>318</v>
      </c>
      <c r="G21" s="11">
        <v>319</v>
      </c>
      <c r="H21" s="11">
        <v>320</v>
      </c>
      <c r="I21" s="11">
        <v>323</v>
      </c>
      <c r="J21" s="11">
        <v>324</v>
      </c>
      <c r="K21" s="12">
        <v>225</v>
      </c>
      <c r="L21" s="13"/>
      <c r="M21" s="13"/>
      <c r="N21" s="13"/>
      <c r="O21" s="13"/>
      <c r="P21" s="25"/>
    </row>
    <row r="22" spans="1:16" s="14" customFormat="1" ht="19.5" customHeight="1" x14ac:dyDescent="0.3">
      <c r="A22" s="57"/>
      <c r="B22" s="62">
        <v>0.67361111111111116</v>
      </c>
      <c r="C22" s="35" t="s">
        <v>7</v>
      </c>
      <c r="D22" s="15" t="s">
        <v>121</v>
      </c>
      <c r="E22" s="15" t="s">
        <v>121</v>
      </c>
      <c r="F22" s="15" t="s">
        <v>121</v>
      </c>
      <c r="G22" s="15" t="s">
        <v>121</v>
      </c>
      <c r="H22" s="15" t="s">
        <v>121</v>
      </c>
      <c r="I22" s="15" t="s">
        <v>121</v>
      </c>
      <c r="J22" s="15" t="s">
        <v>121</v>
      </c>
      <c r="K22" s="13"/>
      <c r="L22" s="13"/>
      <c r="M22" s="13"/>
      <c r="N22" s="13"/>
      <c r="O22" s="13"/>
      <c r="P22" s="25"/>
    </row>
    <row r="23" spans="1:16" s="14" customFormat="1" ht="30" x14ac:dyDescent="0.3">
      <c r="A23" s="57"/>
      <c r="B23" s="60"/>
      <c r="C23" s="34" t="s">
        <v>0</v>
      </c>
      <c r="D23" s="12" t="s">
        <v>135</v>
      </c>
      <c r="E23" s="12" t="s">
        <v>134</v>
      </c>
      <c r="F23" s="12" t="s">
        <v>133</v>
      </c>
      <c r="G23" s="12" t="s">
        <v>132</v>
      </c>
      <c r="H23" s="12" t="s">
        <v>131</v>
      </c>
      <c r="I23" s="12" t="s">
        <v>130</v>
      </c>
      <c r="J23" s="12" t="s">
        <v>129</v>
      </c>
      <c r="K23" s="13"/>
      <c r="L23" s="13"/>
      <c r="M23" s="13"/>
      <c r="N23" s="13"/>
      <c r="O23" s="13"/>
      <c r="P23" s="25"/>
    </row>
    <row r="24" spans="1:16" s="14" customFormat="1" x14ac:dyDescent="0.3">
      <c r="A24" s="57"/>
      <c r="B24" s="60"/>
      <c r="C24" s="35" t="s">
        <v>1</v>
      </c>
      <c r="D24" s="12">
        <v>15</v>
      </c>
      <c r="E24" s="12">
        <v>10</v>
      </c>
      <c r="F24" s="12">
        <v>13</v>
      </c>
      <c r="G24" s="12">
        <v>12</v>
      </c>
      <c r="H24" s="12">
        <v>14</v>
      </c>
      <c r="I24" s="12">
        <v>10</v>
      </c>
      <c r="J24" s="12">
        <v>20</v>
      </c>
      <c r="K24" s="13"/>
      <c r="L24" s="13"/>
      <c r="M24" s="13"/>
      <c r="N24" s="13"/>
      <c r="O24" s="13"/>
      <c r="P24" s="25">
        <f>SUM(D24:O24)</f>
        <v>94</v>
      </c>
    </row>
    <row r="25" spans="1:16" s="14" customFormat="1" ht="20.25" thickBot="1" x14ac:dyDescent="0.35">
      <c r="A25" s="58"/>
      <c r="B25" s="63"/>
      <c r="C25" s="36" t="s">
        <v>63</v>
      </c>
      <c r="D25" s="26">
        <v>316</v>
      </c>
      <c r="E25" s="26">
        <v>317</v>
      </c>
      <c r="F25" s="26">
        <v>318</v>
      </c>
      <c r="G25" s="26">
        <v>319</v>
      </c>
      <c r="H25" s="26">
        <v>320</v>
      </c>
      <c r="I25" s="26">
        <v>323</v>
      </c>
      <c r="J25" s="26">
        <v>324</v>
      </c>
      <c r="K25" s="52"/>
      <c r="L25" s="26"/>
      <c r="M25" s="28"/>
      <c r="N25" s="28"/>
      <c r="O25" s="28"/>
      <c r="P25" s="29"/>
    </row>
    <row r="26" spans="1:16" s="14" customFormat="1" ht="23.25" customHeight="1" x14ac:dyDescent="0.25">
      <c r="A26" s="56" t="s">
        <v>39</v>
      </c>
      <c r="B26" s="59">
        <v>0.43055555555555558</v>
      </c>
      <c r="C26" s="33" t="s">
        <v>7</v>
      </c>
      <c r="D26" s="21" t="s">
        <v>13</v>
      </c>
      <c r="E26" s="21" t="s">
        <v>13</v>
      </c>
      <c r="F26" s="21" t="s">
        <v>13</v>
      </c>
      <c r="G26" s="21" t="s">
        <v>64</v>
      </c>
      <c r="H26" s="21" t="s">
        <v>64</v>
      </c>
      <c r="I26" s="21" t="s">
        <v>64</v>
      </c>
      <c r="J26" s="21" t="s">
        <v>64</v>
      </c>
      <c r="K26" s="21" t="s">
        <v>64</v>
      </c>
      <c r="L26" s="21" t="s">
        <v>64</v>
      </c>
      <c r="M26" s="21" t="s">
        <v>64</v>
      </c>
      <c r="N26" s="52"/>
      <c r="O26" s="22"/>
      <c r="P26" s="23"/>
    </row>
    <row r="27" spans="1:16" s="14" customFormat="1" ht="73.5" customHeight="1" x14ac:dyDescent="0.25">
      <c r="A27" s="57"/>
      <c r="B27" s="60"/>
      <c r="C27" s="34" t="s">
        <v>0</v>
      </c>
      <c r="D27" s="11" t="s">
        <v>17</v>
      </c>
      <c r="E27" s="11" t="s">
        <v>16</v>
      </c>
      <c r="F27" s="11" t="s">
        <v>36</v>
      </c>
      <c r="G27" s="11" t="s">
        <v>86</v>
      </c>
      <c r="H27" s="11" t="s">
        <v>88</v>
      </c>
      <c r="I27" s="11" t="s">
        <v>87</v>
      </c>
      <c r="J27" s="11" t="s">
        <v>85</v>
      </c>
      <c r="K27" s="11" t="s">
        <v>83</v>
      </c>
      <c r="L27" s="11" t="s">
        <v>82</v>
      </c>
      <c r="M27" s="11" t="s">
        <v>84</v>
      </c>
      <c r="N27" s="13"/>
      <c r="O27" s="13"/>
      <c r="P27" s="24"/>
    </row>
    <row r="28" spans="1:16" s="14" customFormat="1" x14ac:dyDescent="0.3">
      <c r="A28" s="57"/>
      <c r="B28" s="60"/>
      <c r="C28" s="35" t="s">
        <v>1</v>
      </c>
      <c r="D28" s="11">
        <v>12</v>
      </c>
      <c r="E28" s="11">
        <v>9</v>
      </c>
      <c r="F28" s="16">
        <v>9</v>
      </c>
      <c r="G28" s="11">
        <v>9</v>
      </c>
      <c r="H28" s="11">
        <v>13</v>
      </c>
      <c r="I28" s="11">
        <v>12</v>
      </c>
      <c r="J28" s="11">
        <v>13</v>
      </c>
      <c r="K28" s="11">
        <v>11</v>
      </c>
      <c r="L28" s="11">
        <v>12</v>
      </c>
      <c r="M28" s="11">
        <v>21</v>
      </c>
      <c r="N28" s="13"/>
      <c r="O28" s="13"/>
      <c r="P28" s="25">
        <f>SUM(D28:O28)</f>
        <v>121</v>
      </c>
    </row>
    <row r="29" spans="1:16" s="14" customFormat="1" x14ac:dyDescent="0.3">
      <c r="A29" s="57"/>
      <c r="B29" s="61"/>
      <c r="C29" s="35" t="s">
        <v>63</v>
      </c>
      <c r="D29" s="11">
        <v>316</v>
      </c>
      <c r="E29" s="11">
        <v>317</v>
      </c>
      <c r="F29" s="70">
        <v>318</v>
      </c>
      <c r="G29" s="71"/>
      <c r="H29" s="11">
        <v>319</v>
      </c>
      <c r="I29" s="11">
        <v>320</v>
      </c>
      <c r="J29" s="11">
        <v>323</v>
      </c>
      <c r="K29" s="11">
        <v>324</v>
      </c>
      <c r="L29" s="11">
        <v>225</v>
      </c>
      <c r="M29" s="12">
        <v>228</v>
      </c>
      <c r="N29" s="13"/>
      <c r="O29" s="13"/>
      <c r="P29" s="25"/>
    </row>
    <row r="30" spans="1:16" s="14" customFormat="1" ht="19.5" customHeight="1" x14ac:dyDescent="0.25">
      <c r="A30" s="57"/>
      <c r="B30" s="62">
        <v>0.5</v>
      </c>
      <c r="C30" s="35" t="s">
        <v>7</v>
      </c>
      <c r="D30" s="16" t="s">
        <v>13</v>
      </c>
      <c r="E30" s="16" t="s">
        <v>13</v>
      </c>
      <c r="F30" s="16" t="s">
        <v>64</v>
      </c>
      <c r="G30" s="16" t="s">
        <v>64</v>
      </c>
      <c r="H30" s="16" t="s">
        <v>64</v>
      </c>
      <c r="I30" s="16" t="s">
        <v>64</v>
      </c>
      <c r="J30" s="16" t="s">
        <v>64</v>
      </c>
      <c r="K30" s="16" t="s">
        <v>64</v>
      </c>
      <c r="L30" s="16"/>
      <c r="M30" s="16"/>
      <c r="N30" s="13"/>
      <c r="O30" s="13"/>
      <c r="P30" s="24"/>
    </row>
    <row r="31" spans="1:16" s="14" customFormat="1" ht="78.75" customHeight="1" x14ac:dyDescent="0.25">
      <c r="A31" s="57"/>
      <c r="B31" s="60"/>
      <c r="C31" s="34" t="s">
        <v>0</v>
      </c>
      <c r="D31" s="11" t="s">
        <v>21</v>
      </c>
      <c r="E31" s="11" t="s">
        <v>20</v>
      </c>
      <c r="F31" s="11" t="s">
        <v>94</v>
      </c>
      <c r="G31" s="11" t="s">
        <v>93</v>
      </c>
      <c r="H31" s="11" t="s">
        <v>92</v>
      </c>
      <c r="I31" s="11" t="s">
        <v>91</v>
      </c>
      <c r="J31" s="11" t="s">
        <v>90</v>
      </c>
      <c r="K31" s="11" t="s">
        <v>89</v>
      </c>
      <c r="L31" s="11"/>
      <c r="M31" s="11"/>
      <c r="N31" s="13"/>
      <c r="O31" s="13"/>
      <c r="P31" s="24"/>
    </row>
    <row r="32" spans="1:16" s="14" customFormat="1" x14ac:dyDescent="0.3">
      <c r="A32" s="57"/>
      <c r="B32" s="60"/>
      <c r="C32" s="35" t="s">
        <v>1</v>
      </c>
      <c r="D32" s="11">
        <v>15</v>
      </c>
      <c r="E32" s="11">
        <v>14</v>
      </c>
      <c r="F32" s="11">
        <v>13</v>
      </c>
      <c r="G32" s="11">
        <v>15</v>
      </c>
      <c r="H32" s="11">
        <v>19</v>
      </c>
      <c r="I32" s="11">
        <v>17</v>
      </c>
      <c r="J32" s="11">
        <v>13</v>
      </c>
      <c r="K32" s="11">
        <v>15</v>
      </c>
      <c r="L32" s="11"/>
      <c r="M32" s="11"/>
      <c r="N32" s="13"/>
      <c r="O32" s="13"/>
      <c r="P32" s="25">
        <f>SUM(D32:N32)</f>
        <v>121</v>
      </c>
    </row>
    <row r="33" spans="1:16" s="14" customFormat="1" x14ac:dyDescent="0.3">
      <c r="A33" s="57"/>
      <c r="B33" s="61"/>
      <c r="C33" s="35" t="s">
        <v>63</v>
      </c>
      <c r="D33" s="11">
        <v>316</v>
      </c>
      <c r="E33" s="11">
        <v>317</v>
      </c>
      <c r="F33" s="11">
        <v>318</v>
      </c>
      <c r="G33" s="11">
        <v>319</v>
      </c>
      <c r="H33" s="11">
        <v>320</v>
      </c>
      <c r="I33" s="11">
        <v>323</v>
      </c>
      <c r="J33" s="11">
        <v>324</v>
      </c>
      <c r="K33" s="11">
        <v>225</v>
      </c>
      <c r="L33" s="11"/>
      <c r="M33" s="11"/>
      <c r="N33" s="13"/>
      <c r="O33" s="13"/>
      <c r="P33" s="25"/>
    </row>
    <row r="34" spans="1:16" s="14" customFormat="1" ht="15.75" customHeight="1" x14ac:dyDescent="0.25">
      <c r="A34" s="57"/>
      <c r="B34" s="62">
        <v>0.60416666666666663</v>
      </c>
      <c r="C34" s="35" t="s">
        <v>7</v>
      </c>
      <c r="D34" s="16" t="s">
        <v>13</v>
      </c>
      <c r="E34" s="16" t="s">
        <v>13</v>
      </c>
      <c r="F34" s="16" t="s">
        <v>13</v>
      </c>
      <c r="G34" s="16" t="s">
        <v>13</v>
      </c>
      <c r="H34" s="16" t="s">
        <v>13</v>
      </c>
      <c r="I34" s="16" t="s">
        <v>13</v>
      </c>
      <c r="J34" s="16" t="s">
        <v>13</v>
      </c>
      <c r="K34" s="16" t="s">
        <v>13</v>
      </c>
      <c r="L34" s="16"/>
      <c r="M34" s="16"/>
      <c r="N34" s="13"/>
      <c r="O34" s="13"/>
      <c r="P34" s="24"/>
    </row>
    <row r="35" spans="1:16" s="14" customFormat="1" ht="68.25" customHeight="1" x14ac:dyDescent="0.25">
      <c r="A35" s="57"/>
      <c r="B35" s="60"/>
      <c r="C35" s="34" t="s">
        <v>0</v>
      </c>
      <c r="D35" s="11" t="s">
        <v>12</v>
      </c>
      <c r="E35" s="11" t="s">
        <v>11</v>
      </c>
      <c r="F35" s="11" t="s">
        <v>34</v>
      </c>
      <c r="G35" s="11" t="s">
        <v>33</v>
      </c>
      <c r="H35" s="11" t="s">
        <v>32</v>
      </c>
      <c r="I35" s="11" t="s">
        <v>31</v>
      </c>
      <c r="J35" s="11" t="s">
        <v>28</v>
      </c>
      <c r="K35" s="11" t="s">
        <v>27</v>
      </c>
      <c r="L35" s="11"/>
      <c r="M35" s="11"/>
      <c r="N35" s="13"/>
      <c r="O35" s="13"/>
      <c r="P35" s="24"/>
    </row>
    <row r="36" spans="1:16" s="14" customFormat="1" x14ac:dyDescent="0.3">
      <c r="A36" s="57"/>
      <c r="B36" s="60"/>
      <c r="C36" s="35" t="s">
        <v>1</v>
      </c>
      <c r="D36" s="11">
        <v>13</v>
      </c>
      <c r="E36" s="11">
        <v>12</v>
      </c>
      <c r="F36" s="11">
        <v>13</v>
      </c>
      <c r="G36" s="11">
        <v>12</v>
      </c>
      <c r="H36" s="11">
        <v>12</v>
      </c>
      <c r="I36" s="11">
        <v>13</v>
      </c>
      <c r="J36" s="11">
        <v>17</v>
      </c>
      <c r="K36" s="11">
        <v>19</v>
      </c>
      <c r="L36" s="11"/>
      <c r="M36" s="11"/>
      <c r="N36" s="13"/>
      <c r="O36" s="13"/>
      <c r="P36" s="25">
        <f>SUM(D36:N36)</f>
        <v>111</v>
      </c>
    </row>
    <row r="37" spans="1:16" s="14" customFormat="1" x14ac:dyDescent="0.3">
      <c r="A37" s="57"/>
      <c r="B37" s="61"/>
      <c r="C37" s="35" t="s">
        <v>63</v>
      </c>
      <c r="D37" s="11">
        <v>316</v>
      </c>
      <c r="E37" s="11">
        <v>317</v>
      </c>
      <c r="F37" s="11">
        <v>318</v>
      </c>
      <c r="G37" s="11">
        <v>319</v>
      </c>
      <c r="H37" s="11">
        <v>320</v>
      </c>
      <c r="I37" s="11">
        <v>323</v>
      </c>
      <c r="J37" s="11">
        <v>324</v>
      </c>
      <c r="K37" s="11">
        <v>225</v>
      </c>
      <c r="L37" s="11"/>
      <c r="M37" s="11"/>
      <c r="N37" s="13"/>
      <c r="O37" s="13"/>
      <c r="P37" s="25"/>
    </row>
    <row r="38" spans="1:16" s="14" customFormat="1" ht="19.5" customHeight="1" x14ac:dyDescent="0.3">
      <c r="A38" s="57"/>
      <c r="B38" s="62">
        <v>0.67361111111111116</v>
      </c>
      <c r="C38" s="35" t="s">
        <v>7</v>
      </c>
      <c r="D38" s="16" t="s">
        <v>13</v>
      </c>
      <c r="E38" s="16" t="s">
        <v>13</v>
      </c>
      <c r="F38" s="16" t="s">
        <v>13</v>
      </c>
      <c r="G38" s="16" t="s">
        <v>13</v>
      </c>
      <c r="H38" s="16" t="s">
        <v>13</v>
      </c>
      <c r="I38" s="16" t="s">
        <v>13</v>
      </c>
      <c r="J38" s="16" t="s">
        <v>13</v>
      </c>
      <c r="K38" s="16" t="s">
        <v>13</v>
      </c>
      <c r="L38" s="16"/>
      <c r="M38" s="16"/>
      <c r="N38" s="13"/>
      <c r="O38" s="13"/>
      <c r="P38" s="25"/>
    </row>
    <row r="39" spans="1:16" s="14" customFormat="1" ht="60" x14ac:dyDescent="0.3">
      <c r="A39" s="57"/>
      <c r="B39" s="60"/>
      <c r="C39" s="34" t="s">
        <v>0</v>
      </c>
      <c r="D39" s="11" t="s">
        <v>26</v>
      </c>
      <c r="E39" s="11" t="s">
        <v>24</v>
      </c>
      <c r="F39" s="11" t="s">
        <v>25</v>
      </c>
      <c r="G39" s="11" t="s">
        <v>19</v>
      </c>
      <c r="H39" s="11" t="s">
        <v>18</v>
      </c>
      <c r="I39" s="11" t="s">
        <v>23</v>
      </c>
      <c r="J39" s="11" t="s">
        <v>22</v>
      </c>
      <c r="K39" s="11" t="s">
        <v>14</v>
      </c>
      <c r="L39" s="11"/>
      <c r="M39" s="11"/>
      <c r="N39" s="13"/>
      <c r="O39" s="13"/>
      <c r="P39" s="25"/>
    </row>
    <row r="40" spans="1:16" s="14" customFormat="1" x14ac:dyDescent="0.3">
      <c r="A40" s="57"/>
      <c r="B40" s="60"/>
      <c r="C40" s="35" t="s">
        <v>1</v>
      </c>
      <c r="D40" s="11">
        <v>20</v>
      </c>
      <c r="E40" s="11">
        <v>14</v>
      </c>
      <c r="F40" s="11">
        <v>14</v>
      </c>
      <c r="G40" s="11">
        <v>15</v>
      </c>
      <c r="H40" s="11">
        <v>16</v>
      </c>
      <c r="I40" s="11">
        <v>14</v>
      </c>
      <c r="J40" s="11">
        <v>14</v>
      </c>
      <c r="K40" s="11">
        <v>15</v>
      </c>
      <c r="L40" s="11"/>
      <c r="M40" s="11"/>
      <c r="N40" s="13"/>
      <c r="O40" s="13"/>
      <c r="P40" s="25">
        <f>SUM(D40:O40)</f>
        <v>122</v>
      </c>
    </row>
    <row r="41" spans="1:16" s="14" customFormat="1" ht="20.25" thickBot="1" x14ac:dyDescent="0.35">
      <c r="A41" s="58"/>
      <c r="B41" s="63"/>
      <c r="C41" s="36" t="s">
        <v>63</v>
      </c>
      <c r="D41" s="26">
        <v>316</v>
      </c>
      <c r="E41" s="26">
        <v>317</v>
      </c>
      <c r="F41" s="26">
        <v>318</v>
      </c>
      <c r="G41" s="26">
        <v>319</v>
      </c>
      <c r="H41" s="26">
        <v>320</v>
      </c>
      <c r="I41" s="26">
        <v>323</v>
      </c>
      <c r="J41" s="26">
        <v>324</v>
      </c>
      <c r="K41" s="26">
        <v>228</v>
      </c>
      <c r="L41" s="26"/>
      <c r="M41" s="26"/>
      <c r="N41" s="28"/>
      <c r="O41" s="28"/>
      <c r="P41" s="29"/>
    </row>
    <row r="42" spans="1:16" s="14" customFormat="1" ht="23.25" customHeight="1" x14ac:dyDescent="0.25">
      <c r="A42" s="56" t="s">
        <v>40</v>
      </c>
      <c r="B42" s="59">
        <v>0.43055555555555558</v>
      </c>
      <c r="C42" s="33" t="s">
        <v>7</v>
      </c>
      <c r="D42" s="21" t="s">
        <v>13</v>
      </c>
      <c r="E42" s="21" t="s">
        <v>13</v>
      </c>
      <c r="F42" s="21" t="s">
        <v>13</v>
      </c>
      <c r="G42" s="21" t="s">
        <v>13</v>
      </c>
      <c r="H42" s="30" t="s">
        <v>64</v>
      </c>
      <c r="I42" s="30" t="s">
        <v>121</v>
      </c>
      <c r="J42" s="21" t="s">
        <v>13</v>
      </c>
      <c r="K42" s="21" t="s">
        <v>13</v>
      </c>
      <c r="L42" s="21" t="s">
        <v>13</v>
      </c>
      <c r="M42" s="30" t="s">
        <v>64</v>
      </c>
      <c r="N42" s="30" t="s">
        <v>121</v>
      </c>
      <c r="O42" s="51" t="s">
        <v>151</v>
      </c>
      <c r="P42" s="53"/>
    </row>
    <row r="43" spans="1:16" s="14" customFormat="1" ht="83.25" customHeight="1" x14ac:dyDescent="0.25">
      <c r="A43" s="57"/>
      <c r="B43" s="60"/>
      <c r="C43" s="34" t="s">
        <v>0</v>
      </c>
      <c r="D43" s="11" t="s">
        <v>55</v>
      </c>
      <c r="E43" s="11" t="s">
        <v>58</v>
      </c>
      <c r="F43" s="11" t="s">
        <v>57</v>
      </c>
      <c r="G43" s="11" t="s">
        <v>60</v>
      </c>
      <c r="H43" s="12" t="s">
        <v>95</v>
      </c>
      <c r="I43" s="12" t="s">
        <v>136</v>
      </c>
      <c r="J43" s="11" t="s">
        <v>59</v>
      </c>
      <c r="K43" s="11" t="s">
        <v>154</v>
      </c>
      <c r="L43" s="12" t="s">
        <v>61</v>
      </c>
      <c r="M43" s="12" t="s">
        <v>96</v>
      </c>
      <c r="N43" s="12" t="s">
        <v>137</v>
      </c>
      <c r="O43" s="55" t="s">
        <v>150</v>
      </c>
      <c r="P43" s="24"/>
    </row>
    <row r="44" spans="1:16" s="14" customFormat="1" ht="15.75" x14ac:dyDescent="0.25">
      <c r="A44" s="57"/>
      <c r="B44" s="60"/>
      <c r="C44" s="35" t="s">
        <v>1</v>
      </c>
      <c r="D44" s="11">
        <v>24</v>
      </c>
      <c r="E44" s="11">
        <v>18</v>
      </c>
      <c r="F44" s="11">
        <v>23</v>
      </c>
      <c r="G44" s="11">
        <v>15</v>
      </c>
      <c r="H44" s="12">
        <v>7</v>
      </c>
      <c r="I44" s="12">
        <v>5</v>
      </c>
      <c r="J44" s="11">
        <v>9</v>
      </c>
      <c r="K44" s="11">
        <v>8</v>
      </c>
      <c r="L44" s="20">
        <v>1</v>
      </c>
      <c r="M44" s="12">
        <v>4</v>
      </c>
      <c r="N44" s="12">
        <v>5</v>
      </c>
      <c r="O44" s="50">
        <v>5</v>
      </c>
      <c r="P44" s="54">
        <f>SUM(D44:O44)</f>
        <v>124</v>
      </c>
    </row>
    <row r="45" spans="1:16" s="14" customFormat="1" x14ac:dyDescent="0.3">
      <c r="A45" s="57"/>
      <c r="B45" s="61"/>
      <c r="C45" s="35" t="s">
        <v>63</v>
      </c>
      <c r="D45" s="11">
        <v>316</v>
      </c>
      <c r="E45" s="11">
        <v>317</v>
      </c>
      <c r="F45" s="11">
        <v>318</v>
      </c>
      <c r="G45" s="11">
        <v>319</v>
      </c>
      <c r="H45" s="11">
        <v>320</v>
      </c>
      <c r="I45" s="70">
        <v>323</v>
      </c>
      <c r="J45" s="80"/>
      <c r="K45" s="71"/>
      <c r="L45" s="72">
        <v>324</v>
      </c>
      <c r="M45" s="73"/>
      <c r="N45" s="73"/>
      <c r="O45" s="74"/>
      <c r="P45" s="25"/>
    </row>
    <row r="46" spans="1:16" s="14" customFormat="1" ht="19.5" customHeight="1" x14ac:dyDescent="0.25">
      <c r="A46" s="57"/>
      <c r="B46" s="62">
        <v>0.5</v>
      </c>
      <c r="C46" s="35" t="s">
        <v>7</v>
      </c>
      <c r="D46" s="16" t="s">
        <v>13</v>
      </c>
      <c r="E46" s="16" t="s">
        <v>13</v>
      </c>
      <c r="F46" s="16" t="s">
        <v>13</v>
      </c>
      <c r="G46" s="16" t="s">
        <v>13</v>
      </c>
      <c r="H46" s="16" t="s">
        <v>13</v>
      </c>
      <c r="I46" s="16" t="s">
        <v>13</v>
      </c>
      <c r="J46" s="16" t="s">
        <v>13</v>
      </c>
      <c r="K46" s="16" t="s">
        <v>13</v>
      </c>
      <c r="L46" s="13"/>
      <c r="M46" s="16"/>
      <c r="N46" s="13"/>
      <c r="O46" s="45"/>
      <c r="P46" s="24"/>
    </row>
    <row r="47" spans="1:16" s="14" customFormat="1" ht="78.75" customHeight="1" x14ac:dyDescent="0.25">
      <c r="A47" s="57"/>
      <c r="B47" s="60"/>
      <c r="C47" s="34" t="s">
        <v>0</v>
      </c>
      <c r="D47" s="11" t="s">
        <v>56</v>
      </c>
      <c r="E47" s="11" t="s">
        <v>54</v>
      </c>
      <c r="F47" s="11" t="s">
        <v>51</v>
      </c>
      <c r="G47" s="11" t="s">
        <v>52</v>
      </c>
      <c r="H47" s="11" t="s">
        <v>53</v>
      </c>
      <c r="I47" s="11" t="s">
        <v>50</v>
      </c>
      <c r="J47" s="11" t="s">
        <v>49</v>
      </c>
      <c r="K47" s="11" t="s">
        <v>62</v>
      </c>
      <c r="L47" s="13"/>
      <c r="M47" s="11"/>
      <c r="N47" s="13"/>
      <c r="O47" s="45"/>
      <c r="P47" s="24"/>
    </row>
    <row r="48" spans="1:16" s="14" customFormat="1" x14ac:dyDescent="0.3">
      <c r="A48" s="57"/>
      <c r="B48" s="60"/>
      <c r="C48" s="35" t="s">
        <v>1</v>
      </c>
      <c r="D48" s="11">
        <v>14</v>
      </c>
      <c r="E48" s="11">
        <v>12</v>
      </c>
      <c r="F48" s="11">
        <v>11</v>
      </c>
      <c r="G48" s="11">
        <v>12</v>
      </c>
      <c r="H48" s="11">
        <v>20</v>
      </c>
      <c r="I48" s="11">
        <v>19</v>
      </c>
      <c r="J48" s="11">
        <v>13</v>
      </c>
      <c r="K48" s="11">
        <v>19</v>
      </c>
      <c r="L48" s="13"/>
      <c r="M48" s="11"/>
      <c r="N48" s="13"/>
      <c r="O48" s="45"/>
      <c r="P48" s="25">
        <f>SUM(D48:N48)</f>
        <v>120</v>
      </c>
    </row>
    <row r="49" spans="1:16" s="14" customFormat="1" x14ac:dyDescent="0.3">
      <c r="A49" s="57"/>
      <c r="B49" s="61"/>
      <c r="C49" s="35" t="s">
        <v>63</v>
      </c>
      <c r="D49" s="11">
        <v>228</v>
      </c>
      <c r="E49" s="11">
        <v>317</v>
      </c>
      <c r="F49" s="11">
        <v>226</v>
      </c>
      <c r="G49" s="11">
        <v>319</v>
      </c>
      <c r="H49" s="11">
        <v>320</v>
      </c>
      <c r="I49" s="11">
        <v>227</v>
      </c>
      <c r="J49" s="11">
        <v>324</v>
      </c>
      <c r="K49" s="11">
        <v>225</v>
      </c>
      <c r="L49" s="11"/>
      <c r="M49" s="11"/>
      <c r="N49" s="13"/>
      <c r="O49" s="45"/>
      <c r="P49" s="25"/>
    </row>
    <row r="50" spans="1:16" s="14" customFormat="1" ht="15.75" customHeight="1" x14ac:dyDescent="0.25">
      <c r="A50" s="57"/>
      <c r="B50" s="62">
        <v>0.60416666666666663</v>
      </c>
      <c r="C50" s="35" t="s">
        <v>7</v>
      </c>
      <c r="D50" s="16" t="s">
        <v>13</v>
      </c>
      <c r="E50" s="16" t="s">
        <v>13</v>
      </c>
      <c r="F50" s="16" t="s">
        <v>13</v>
      </c>
      <c r="G50" s="16" t="s">
        <v>13</v>
      </c>
      <c r="H50" s="16" t="s">
        <v>13</v>
      </c>
      <c r="I50" s="16" t="s">
        <v>13</v>
      </c>
      <c r="J50" s="16" t="s">
        <v>13</v>
      </c>
      <c r="K50" s="16" t="s">
        <v>13</v>
      </c>
      <c r="L50" s="16" t="s">
        <v>13</v>
      </c>
      <c r="M50" s="15" t="s">
        <v>64</v>
      </c>
      <c r="N50" s="15" t="s">
        <v>64</v>
      </c>
      <c r="O50" s="45"/>
      <c r="P50" s="24"/>
    </row>
    <row r="51" spans="1:16" s="14" customFormat="1" ht="54.75" customHeight="1" x14ac:dyDescent="0.25">
      <c r="A51" s="57"/>
      <c r="B51" s="60"/>
      <c r="C51" s="34" t="s">
        <v>0</v>
      </c>
      <c r="D51" s="11" t="s">
        <v>48</v>
      </c>
      <c r="E51" s="11" t="s">
        <v>47</v>
      </c>
      <c r="F51" s="11" t="s">
        <v>45</v>
      </c>
      <c r="G51" s="11" t="s">
        <v>44</v>
      </c>
      <c r="H51" s="11" t="s">
        <v>155</v>
      </c>
      <c r="I51" s="11" t="s">
        <v>156</v>
      </c>
      <c r="J51" s="11" t="s">
        <v>43</v>
      </c>
      <c r="K51" s="11" t="s">
        <v>42</v>
      </c>
      <c r="L51" s="11" t="s">
        <v>46</v>
      </c>
      <c r="M51" s="11" t="s">
        <v>98</v>
      </c>
      <c r="N51" s="12" t="s">
        <v>115</v>
      </c>
      <c r="O51" s="45"/>
      <c r="P51" s="24"/>
    </row>
    <row r="52" spans="1:16" s="14" customFormat="1" x14ac:dyDescent="0.3">
      <c r="A52" s="57"/>
      <c r="B52" s="60"/>
      <c r="C52" s="35" t="s">
        <v>1</v>
      </c>
      <c r="D52" s="11">
        <v>14</v>
      </c>
      <c r="E52" s="11">
        <v>12</v>
      </c>
      <c r="F52" s="11">
        <v>14</v>
      </c>
      <c r="G52" s="11">
        <v>14</v>
      </c>
      <c r="H52" s="11">
        <v>14</v>
      </c>
      <c r="I52" s="11">
        <v>15</v>
      </c>
      <c r="J52" s="11">
        <v>10</v>
      </c>
      <c r="K52" s="11">
        <v>9</v>
      </c>
      <c r="L52" s="11">
        <v>23</v>
      </c>
      <c r="M52" s="11">
        <v>9</v>
      </c>
      <c r="N52" s="12">
        <v>6</v>
      </c>
      <c r="O52" s="45"/>
      <c r="P52" s="25">
        <f>SUM(D52:O52)</f>
        <v>140</v>
      </c>
    </row>
    <row r="53" spans="1:16" s="14" customFormat="1" x14ac:dyDescent="0.3">
      <c r="A53" s="57"/>
      <c r="B53" s="61"/>
      <c r="C53" s="35" t="s">
        <v>63</v>
      </c>
      <c r="D53" s="11">
        <v>316</v>
      </c>
      <c r="E53" s="11">
        <v>317</v>
      </c>
      <c r="F53" s="11">
        <v>318</v>
      </c>
      <c r="G53" s="11">
        <v>319</v>
      </c>
      <c r="H53" s="11">
        <v>320</v>
      </c>
      <c r="I53" s="11">
        <v>323</v>
      </c>
      <c r="J53" s="11">
        <v>324</v>
      </c>
      <c r="K53" s="12">
        <v>225</v>
      </c>
      <c r="L53" s="11">
        <v>226</v>
      </c>
      <c r="M53" s="70">
        <v>228</v>
      </c>
      <c r="N53" s="71"/>
      <c r="O53" s="45"/>
      <c r="P53" s="25"/>
    </row>
    <row r="54" spans="1:16" s="14" customFormat="1" ht="19.5" customHeight="1" x14ac:dyDescent="0.3">
      <c r="A54" s="57"/>
      <c r="B54" s="62">
        <v>0.67361111111111116</v>
      </c>
      <c r="C54" s="35" t="s">
        <v>7</v>
      </c>
      <c r="D54" s="15" t="s">
        <v>64</v>
      </c>
      <c r="E54" s="16" t="s">
        <v>64</v>
      </c>
      <c r="F54" s="16" t="s">
        <v>64</v>
      </c>
      <c r="G54" s="16" t="s">
        <v>64</v>
      </c>
      <c r="H54" s="16" t="s">
        <v>64</v>
      </c>
      <c r="I54" s="16" t="s">
        <v>64</v>
      </c>
      <c r="J54" s="16" t="s">
        <v>64</v>
      </c>
      <c r="K54" s="16" t="s">
        <v>64</v>
      </c>
      <c r="L54" s="13"/>
      <c r="M54" s="11"/>
      <c r="N54" s="13"/>
      <c r="O54" s="45"/>
      <c r="P54" s="25"/>
    </row>
    <row r="55" spans="1:16" s="14" customFormat="1" ht="60" x14ac:dyDescent="0.3">
      <c r="A55" s="57"/>
      <c r="B55" s="60"/>
      <c r="C55" s="34" t="s">
        <v>0</v>
      </c>
      <c r="D55" s="12" t="s">
        <v>105</v>
      </c>
      <c r="E55" s="11" t="s">
        <v>104</v>
      </c>
      <c r="F55" s="11" t="s">
        <v>103</v>
      </c>
      <c r="G55" s="11" t="s">
        <v>102</v>
      </c>
      <c r="H55" s="11" t="s">
        <v>101</v>
      </c>
      <c r="I55" s="11" t="s">
        <v>100</v>
      </c>
      <c r="J55" s="11" t="s">
        <v>99</v>
      </c>
      <c r="K55" s="12" t="s">
        <v>97</v>
      </c>
      <c r="L55" s="13"/>
      <c r="M55" s="13"/>
      <c r="N55" s="13"/>
      <c r="O55" s="45"/>
      <c r="P55" s="25"/>
    </row>
    <row r="56" spans="1:16" s="14" customFormat="1" x14ac:dyDescent="0.3">
      <c r="A56" s="57"/>
      <c r="B56" s="60"/>
      <c r="C56" s="35" t="s">
        <v>1</v>
      </c>
      <c r="D56" s="12">
        <v>14</v>
      </c>
      <c r="E56" s="11">
        <v>12</v>
      </c>
      <c r="F56" s="11">
        <v>11</v>
      </c>
      <c r="G56" s="11">
        <v>12</v>
      </c>
      <c r="H56" s="11">
        <v>13</v>
      </c>
      <c r="I56" s="11">
        <v>12</v>
      </c>
      <c r="J56" s="11">
        <v>12</v>
      </c>
      <c r="K56" s="12">
        <v>14</v>
      </c>
      <c r="L56" s="13"/>
      <c r="M56" s="13"/>
      <c r="N56" s="13"/>
      <c r="O56" s="45"/>
      <c r="P56" s="25">
        <f>SUM(D56:O56)</f>
        <v>100</v>
      </c>
    </row>
    <row r="57" spans="1:16" s="14" customFormat="1" ht="20.25" thickBot="1" x14ac:dyDescent="0.35">
      <c r="A57" s="58"/>
      <c r="B57" s="63"/>
      <c r="C57" s="36" t="s">
        <v>63</v>
      </c>
      <c r="D57" s="26">
        <v>316</v>
      </c>
      <c r="E57" s="26">
        <v>317</v>
      </c>
      <c r="F57" s="26">
        <v>318</v>
      </c>
      <c r="G57" s="26">
        <v>319</v>
      </c>
      <c r="H57" s="26">
        <v>320</v>
      </c>
      <c r="I57" s="26">
        <v>323</v>
      </c>
      <c r="J57" s="26">
        <v>324</v>
      </c>
      <c r="K57" s="27">
        <v>225</v>
      </c>
      <c r="L57" s="28"/>
      <c r="M57" s="26"/>
      <c r="N57" s="28"/>
      <c r="O57" s="47"/>
      <c r="P57" s="29"/>
    </row>
    <row r="58" spans="1:16" s="14" customFormat="1" ht="19.5" customHeight="1" x14ac:dyDescent="0.3">
      <c r="A58" s="56" t="s">
        <v>41</v>
      </c>
      <c r="B58" s="66">
        <v>0.43055555555555558</v>
      </c>
      <c r="C58" s="33" t="s">
        <v>7</v>
      </c>
      <c r="D58" s="30" t="s">
        <v>64</v>
      </c>
      <c r="E58" s="30" t="s">
        <v>64</v>
      </c>
      <c r="F58" s="30" t="s">
        <v>64</v>
      </c>
      <c r="G58" s="30" t="s">
        <v>64</v>
      </c>
      <c r="H58" s="30" t="s">
        <v>64</v>
      </c>
      <c r="I58" s="21" t="s">
        <v>64</v>
      </c>
      <c r="J58" s="30" t="s">
        <v>121</v>
      </c>
      <c r="K58" s="30" t="s">
        <v>121</v>
      </c>
      <c r="L58" s="30" t="s">
        <v>121</v>
      </c>
      <c r="M58" s="22"/>
      <c r="N58" s="22"/>
      <c r="O58" s="31"/>
      <c r="P58" s="44"/>
    </row>
    <row r="59" spans="1:16" s="14" customFormat="1" ht="75" x14ac:dyDescent="0.3">
      <c r="A59" s="57"/>
      <c r="B59" s="64"/>
      <c r="C59" s="34" t="s">
        <v>0</v>
      </c>
      <c r="D59" s="12" t="s">
        <v>106</v>
      </c>
      <c r="E59" s="12" t="s">
        <v>107</v>
      </c>
      <c r="F59" s="12" t="s">
        <v>109</v>
      </c>
      <c r="G59" s="12" t="s">
        <v>110</v>
      </c>
      <c r="H59" s="12" t="s">
        <v>111</v>
      </c>
      <c r="I59" s="11" t="s">
        <v>108</v>
      </c>
      <c r="J59" s="12" t="s">
        <v>140</v>
      </c>
      <c r="K59" s="12" t="s">
        <v>139</v>
      </c>
      <c r="L59" s="12" t="s">
        <v>138</v>
      </c>
      <c r="M59" s="13"/>
      <c r="N59" s="13"/>
      <c r="O59" s="11"/>
      <c r="P59" s="25"/>
    </row>
    <row r="60" spans="1:16" s="14" customFormat="1" x14ac:dyDescent="0.3">
      <c r="A60" s="57"/>
      <c r="B60" s="64"/>
      <c r="C60" s="35" t="s">
        <v>1</v>
      </c>
      <c r="D60" s="12">
        <v>14</v>
      </c>
      <c r="E60" s="12">
        <v>14</v>
      </c>
      <c r="F60" s="12">
        <v>11</v>
      </c>
      <c r="G60" s="12">
        <v>11</v>
      </c>
      <c r="H60" s="12">
        <v>12</v>
      </c>
      <c r="I60" s="11">
        <v>8</v>
      </c>
      <c r="J60" s="12">
        <v>7</v>
      </c>
      <c r="K60" s="12">
        <v>10</v>
      </c>
      <c r="L60" s="12">
        <v>9</v>
      </c>
      <c r="M60" s="13"/>
      <c r="N60" s="13"/>
      <c r="O60" s="11"/>
      <c r="P60" s="25">
        <f>SUM(D60:O60)</f>
        <v>96</v>
      </c>
    </row>
    <row r="61" spans="1:16" s="14" customFormat="1" x14ac:dyDescent="0.3">
      <c r="A61" s="57"/>
      <c r="B61" s="64"/>
      <c r="C61" s="35" t="s">
        <v>63</v>
      </c>
      <c r="D61" s="11">
        <v>316</v>
      </c>
      <c r="E61" s="11">
        <v>317</v>
      </c>
      <c r="F61" s="11">
        <v>318</v>
      </c>
      <c r="G61" s="11">
        <v>319</v>
      </c>
      <c r="H61" s="11">
        <v>320</v>
      </c>
      <c r="I61" s="11">
        <v>323</v>
      </c>
      <c r="J61" s="11">
        <v>324</v>
      </c>
      <c r="K61" s="12">
        <v>225</v>
      </c>
      <c r="L61" s="11">
        <v>228</v>
      </c>
      <c r="M61" s="13"/>
      <c r="N61" s="13"/>
      <c r="O61" s="11"/>
      <c r="P61" s="25"/>
    </row>
    <row r="62" spans="1:16" s="14" customFormat="1" ht="19.5" customHeight="1" x14ac:dyDescent="0.3">
      <c r="A62" s="57"/>
      <c r="B62" s="64">
        <v>0.5</v>
      </c>
      <c r="C62" s="35" t="s">
        <v>7</v>
      </c>
      <c r="D62" s="15" t="s">
        <v>64</v>
      </c>
      <c r="E62" s="15" t="s">
        <v>64</v>
      </c>
      <c r="F62" s="15" t="s">
        <v>64</v>
      </c>
      <c r="G62" s="15" t="s">
        <v>64</v>
      </c>
      <c r="H62" s="15" t="s">
        <v>64</v>
      </c>
      <c r="I62" s="16" t="s">
        <v>64</v>
      </c>
      <c r="J62" s="16" t="s">
        <v>64</v>
      </c>
      <c r="K62" s="16" t="s">
        <v>64</v>
      </c>
      <c r="L62" s="13"/>
      <c r="M62" s="13"/>
      <c r="N62" s="11"/>
      <c r="O62" s="11"/>
      <c r="P62" s="25"/>
    </row>
    <row r="63" spans="1:16" s="14" customFormat="1" ht="75" x14ac:dyDescent="0.3">
      <c r="A63" s="57"/>
      <c r="B63" s="64"/>
      <c r="C63" s="34" t="s">
        <v>0</v>
      </c>
      <c r="D63" s="12" t="s">
        <v>112</v>
      </c>
      <c r="E63" s="12" t="s">
        <v>113</v>
      </c>
      <c r="F63" s="12" t="s">
        <v>114</v>
      </c>
      <c r="G63" s="12" t="s">
        <v>116</v>
      </c>
      <c r="H63" s="12" t="s">
        <v>117</v>
      </c>
      <c r="I63" s="11" t="s">
        <v>118</v>
      </c>
      <c r="J63" s="11" t="s">
        <v>119</v>
      </c>
      <c r="K63" s="11" t="s">
        <v>120</v>
      </c>
      <c r="L63" s="13"/>
      <c r="M63" s="13"/>
      <c r="N63" s="11"/>
      <c r="O63" s="11"/>
      <c r="P63" s="25"/>
    </row>
    <row r="64" spans="1:16" s="14" customFormat="1" x14ac:dyDescent="0.3">
      <c r="A64" s="57"/>
      <c r="B64" s="64"/>
      <c r="C64" s="35" t="s">
        <v>1</v>
      </c>
      <c r="D64" s="12">
        <v>13</v>
      </c>
      <c r="E64" s="12">
        <v>13</v>
      </c>
      <c r="F64" s="12">
        <v>12</v>
      </c>
      <c r="G64" s="12">
        <v>17</v>
      </c>
      <c r="H64" s="12">
        <v>15</v>
      </c>
      <c r="I64" s="11">
        <v>14</v>
      </c>
      <c r="J64" s="11">
        <v>13</v>
      </c>
      <c r="K64" s="11">
        <v>12</v>
      </c>
      <c r="L64" s="13"/>
      <c r="M64" s="13"/>
      <c r="N64" s="11"/>
      <c r="O64" s="11"/>
      <c r="P64" s="25">
        <f>SUM(D64:O64)</f>
        <v>109</v>
      </c>
    </row>
    <row r="65" spans="1:16" s="14" customFormat="1" x14ac:dyDescent="0.3">
      <c r="A65" s="57"/>
      <c r="B65" s="64"/>
      <c r="C65" s="35" t="s">
        <v>63</v>
      </c>
      <c r="D65" s="11">
        <v>316</v>
      </c>
      <c r="E65" s="11">
        <v>317</v>
      </c>
      <c r="F65" s="11">
        <v>318</v>
      </c>
      <c r="G65" s="11">
        <v>319</v>
      </c>
      <c r="H65" s="11">
        <v>320</v>
      </c>
      <c r="I65" s="11">
        <v>323</v>
      </c>
      <c r="J65" s="11">
        <v>324</v>
      </c>
      <c r="K65" s="12">
        <v>225</v>
      </c>
      <c r="L65" s="11">
        <v>228</v>
      </c>
      <c r="M65" s="13"/>
      <c r="N65" s="11"/>
      <c r="O65" s="11"/>
      <c r="P65" s="25"/>
    </row>
    <row r="66" spans="1:16" s="14" customFormat="1" ht="19.5" customHeight="1" x14ac:dyDescent="0.3">
      <c r="A66" s="57"/>
      <c r="B66" s="64">
        <v>0.60416666666666663</v>
      </c>
      <c r="C66" s="35" t="s">
        <v>7</v>
      </c>
      <c r="D66" s="15" t="s">
        <v>121</v>
      </c>
      <c r="E66" s="15" t="s">
        <v>121</v>
      </c>
      <c r="F66" s="15" t="s">
        <v>121</v>
      </c>
      <c r="G66" s="15" t="s">
        <v>121</v>
      </c>
      <c r="H66" s="15" t="s">
        <v>121</v>
      </c>
      <c r="I66" s="15" t="s">
        <v>121</v>
      </c>
      <c r="J66" s="15" t="s">
        <v>121</v>
      </c>
      <c r="K66" s="15" t="s">
        <v>121</v>
      </c>
      <c r="L66" s="15" t="s">
        <v>121</v>
      </c>
      <c r="M66" s="11"/>
      <c r="N66" s="11"/>
      <c r="O66" s="11"/>
      <c r="P66" s="25"/>
    </row>
    <row r="67" spans="1:16" s="14" customFormat="1" ht="30" x14ac:dyDescent="0.3">
      <c r="A67" s="57"/>
      <c r="B67" s="64"/>
      <c r="C67" s="34" t="s">
        <v>0</v>
      </c>
      <c r="D67" s="12" t="s">
        <v>149</v>
      </c>
      <c r="E67" s="12" t="s">
        <v>148</v>
      </c>
      <c r="F67" s="12" t="s">
        <v>147</v>
      </c>
      <c r="G67" s="12" t="s">
        <v>146</v>
      </c>
      <c r="H67" s="12" t="s">
        <v>145</v>
      </c>
      <c r="I67" s="12" t="s">
        <v>144</v>
      </c>
      <c r="J67" s="12" t="s">
        <v>143</v>
      </c>
      <c r="K67" s="12" t="s">
        <v>142</v>
      </c>
      <c r="L67" s="12" t="s">
        <v>141</v>
      </c>
      <c r="M67" s="11"/>
      <c r="N67" s="11"/>
      <c r="O67" s="11"/>
      <c r="P67" s="25"/>
    </row>
    <row r="68" spans="1:16" s="14" customFormat="1" x14ac:dyDescent="0.3">
      <c r="A68" s="57"/>
      <c r="B68" s="64"/>
      <c r="C68" s="35" t="s">
        <v>1</v>
      </c>
      <c r="D68" s="12">
        <v>23</v>
      </c>
      <c r="E68" s="12">
        <v>16</v>
      </c>
      <c r="F68" s="12">
        <v>9</v>
      </c>
      <c r="G68" s="12">
        <v>9</v>
      </c>
      <c r="H68" s="12">
        <v>12</v>
      </c>
      <c r="I68" s="12">
        <v>12</v>
      </c>
      <c r="J68" s="12">
        <v>9</v>
      </c>
      <c r="K68" s="12">
        <v>10</v>
      </c>
      <c r="L68" s="12">
        <v>22</v>
      </c>
      <c r="M68" s="11"/>
      <c r="N68" s="11"/>
      <c r="O68" s="11"/>
      <c r="P68" s="25">
        <f>SUM(D68:O68)</f>
        <v>122</v>
      </c>
    </row>
    <row r="69" spans="1:16" s="14" customFormat="1" ht="20.25" thickBot="1" x14ac:dyDescent="0.35">
      <c r="A69" s="58"/>
      <c r="B69" s="65"/>
      <c r="C69" s="36" t="s">
        <v>63</v>
      </c>
      <c r="D69" s="26">
        <v>316</v>
      </c>
      <c r="E69" s="26">
        <v>317</v>
      </c>
      <c r="F69" s="26">
        <v>318</v>
      </c>
      <c r="G69" s="26">
        <v>319</v>
      </c>
      <c r="H69" s="26">
        <v>320</v>
      </c>
      <c r="I69" s="26">
        <v>323</v>
      </c>
      <c r="J69" s="26">
        <v>324</v>
      </c>
      <c r="K69" s="27">
        <v>225</v>
      </c>
      <c r="L69" s="26">
        <v>228</v>
      </c>
      <c r="M69" s="26"/>
      <c r="N69" s="26"/>
      <c r="O69" s="26"/>
      <c r="P69" s="29"/>
    </row>
    <row r="70" spans="1:16" x14ac:dyDescent="0.25">
      <c r="D70" s="18"/>
      <c r="E70" s="18"/>
      <c r="F70" s="18"/>
      <c r="G70" s="18"/>
      <c r="K70" s="18"/>
      <c r="L70" s="18"/>
      <c r="M70" s="18"/>
      <c r="N70" s="18"/>
      <c r="O70" s="18"/>
    </row>
    <row r="71" spans="1:16" x14ac:dyDescent="0.25">
      <c r="D71" s="18"/>
      <c r="E71" s="18"/>
      <c r="G71" s="18"/>
      <c r="H71" s="18"/>
      <c r="I71" s="18"/>
    </row>
    <row r="72" spans="1:16" x14ac:dyDescent="0.25">
      <c r="D72" s="18"/>
      <c r="E72" s="18"/>
      <c r="G72" s="18"/>
      <c r="H72" s="18"/>
      <c r="I72" s="18"/>
    </row>
    <row r="73" spans="1:16" x14ac:dyDescent="0.25">
      <c r="D73" s="18"/>
      <c r="E73" s="18"/>
      <c r="G73" s="18"/>
      <c r="H73" s="18"/>
      <c r="I73" s="18"/>
    </row>
    <row r="74" spans="1:16" x14ac:dyDescent="0.25">
      <c r="D74" s="18"/>
      <c r="E74" s="18"/>
      <c r="G74" s="18"/>
      <c r="H74" s="18"/>
      <c r="I74" s="18"/>
    </row>
    <row r="76" spans="1:16" x14ac:dyDescent="0.25">
      <c r="D76" s="18"/>
      <c r="E76" s="18"/>
      <c r="F76" s="18"/>
      <c r="G76" s="18"/>
      <c r="H76" s="18"/>
    </row>
    <row r="77" spans="1:16" x14ac:dyDescent="0.25">
      <c r="D77" s="18"/>
      <c r="E77" s="18"/>
      <c r="F77" s="18"/>
      <c r="G77" s="18"/>
      <c r="H77" s="18"/>
    </row>
    <row r="78" spans="1:16" x14ac:dyDescent="0.25">
      <c r="D78" s="18"/>
      <c r="E78" s="18"/>
      <c r="F78" s="18"/>
      <c r="G78" s="18"/>
      <c r="H78" s="18"/>
    </row>
    <row r="79" spans="1:16" x14ac:dyDescent="0.25">
      <c r="D79" s="18"/>
      <c r="E79" s="18"/>
      <c r="F79" s="18"/>
      <c r="G79" s="18"/>
      <c r="H79" s="18"/>
    </row>
    <row r="80" spans="1:16" x14ac:dyDescent="0.25">
      <c r="D80" s="18"/>
      <c r="E80" s="18"/>
      <c r="F80" s="18"/>
      <c r="G80" s="18"/>
      <c r="H80" s="18"/>
    </row>
    <row r="81" spans="4:8" x14ac:dyDescent="0.25">
      <c r="D81" s="18"/>
      <c r="E81" s="18"/>
      <c r="F81" s="18"/>
      <c r="G81" s="18"/>
      <c r="H81" s="18"/>
    </row>
    <row r="82" spans="4:8" x14ac:dyDescent="0.25">
      <c r="D82" s="18"/>
      <c r="E82" s="18"/>
      <c r="F82" s="18"/>
      <c r="G82" s="18"/>
      <c r="H82" s="18"/>
    </row>
    <row r="83" spans="4:8" x14ac:dyDescent="0.25">
      <c r="D83" s="18"/>
      <c r="E83" s="18"/>
      <c r="F83" s="18"/>
      <c r="G83" s="18"/>
      <c r="H83" s="18"/>
    </row>
    <row r="84" spans="4:8" x14ac:dyDescent="0.25">
      <c r="D84" s="18"/>
      <c r="E84" s="18"/>
      <c r="F84" s="18"/>
      <c r="G84" s="18"/>
      <c r="H84" s="18"/>
    </row>
    <row r="85" spans="4:8" x14ac:dyDescent="0.25">
      <c r="D85" s="18"/>
      <c r="E85" s="18"/>
      <c r="F85" s="18"/>
      <c r="G85" s="18"/>
      <c r="H85" s="18"/>
    </row>
    <row r="86" spans="4:8" x14ac:dyDescent="0.25">
      <c r="D86" s="18"/>
      <c r="E86" s="18"/>
      <c r="F86" s="18"/>
      <c r="G86" s="18"/>
      <c r="H86" s="18"/>
    </row>
    <row r="87" spans="4:8" x14ac:dyDescent="0.25">
      <c r="D87" s="18"/>
      <c r="E87" s="18"/>
      <c r="F87" s="18"/>
      <c r="G87" s="18"/>
      <c r="H87" s="18"/>
    </row>
    <row r="88" spans="4:8" x14ac:dyDescent="0.25">
      <c r="D88" s="18"/>
      <c r="E88" s="18"/>
      <c r="F88" s="18"/>
      <c r="G88" s="18"/>
      <c r="H88" s="18"/>
    </row>
    <row r="89" spans="4:8" x14ac:dyDescent="0.25">
      <c r="D89" s="18"/>
      <c r="E89" s="18"/>
      <c r="F89" s="18"/>
      <c r="G89" s="18"/>
      <c r="H89" s="18"/>
    </row>
    <row r="90" spans="4:8" x14ac:dyDescent="0.25">
      <c r="D90" s="18"/>
      <c r="E90" s="18"/>
      <c r="F90" s="18"/>
      <c r="G90" s="18"/>
      <c r="H90" s="18"/>
    </row>
    <row r="91" spans="4:8" x14ac:dyDescent="0.25">
      <c r="D91" s="18"/>
      <c r="E91" s="18"/>
      <c r="F91" s="18"/>
      <c r="G91" s="18"/>
      <c r="H91" s="18"/>
    </row>
    <row r="92" spans="4:8" x14ac:dyDescent="0.25">
      <c r="D92" s="18"/>
      <c r="E92" s="18"/>
      <c r="F92" s="18"/>
      <c r="G92" s="18"/>
      <c r="H92" s="18"/>
    </row>
    <row r="93" spans="4:8" x14ac:dyDescent="0.25">
      <c r="D93" s="18"/>
      <c r="E93" s="18"/>
      <c r="F93" s="18"/>
      <c r="G93" s="18"/>
      <c r="H93" s="18"/>
    </row>
    <row r="94" spans="4:8" x14ac:dyDescent="0.25">
      <c r="D94" s="18"/>
      <c r="E94" s="18"/>
      <c r="F94" s="18"/>
      <c r="G94" s="18"/>
      <c r="H94" s="18"/>
    </row>
    <row r="95" spans="4:8" x14ac:dyDescent="0.25">
      <c r="D95" s="18"/>
      <c r="E95" s="18"/>
      <c r="F95" s="18"/>
      <c r="G95" s="18"/>
      <c r="H95" s="18"/>
    </row>
    <row r="96" spans="4:8" x14ac:dyDescent="0.25">
      <c r="D96" s="18"/>
      <c r="E96" s="18"/>
      <c r="F96" s="18"/>
      <c r="G96" s="18"/>
      <c r="H96" s="18"/>
    </row>
    <row r="97" spans="4:8" x14ac:dyDescent="0.25">
      <c r="D97" s="18"/>
      <c r="E97" s="18"/>
      <c r="F97" s="18"/>
      <c r="G97" s="18"/>
      <c r="H97" s="18"/>
    </row>
    <row r="98" spans="4:8" x14ac:dyDescent="0.25">
      <c r="D98" s="18"/>
      <c r="E98" s="18"/>
      <c r="F98" s="18"/>
      <c r="G98" s="18"/>
      <c r="H98" s="18"/>
    </row>
    <row r="99" spans="4:8" x14ac:dyDescent="0.25">
      <c r="D99" s="18"/>
      <c r="E99" s="18"/>
      <c r="F99" s="18"/>
      <c r="G99" s="18"/>
      <c r="H99" s="18"/>
    </row>
  </sheetData>
  <autoFilter ref="A9:P69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hiddenButton="1" showButton="0"/>
    <filterColumn colId="12" hiddenButton="1" showButton="0"/>
    <filterColumn colId="13" showButton="0"/>
  </autoFilter>
  <mergeCells count="33">
    <mergeCell ref="M53:N53"/>
    <mergeCell ref="L45:O45"/>
    <mergeCell ref="B6:E6"/>
    <mergeCell ref="A7:P7"/>
    <mergeCell ref="A8:P8"/>
    <mergeCell ref="D9:N9"/>
    <mergeCell ref="B10:B13"/>
    <mergeCell ref="A10:A25"/>
    <mergeCell ref="B14:B17"/>
    <mergeCell ref="B18:B21"/>
    <mergeCell ref="B22:B25"/>
    <mergeCell ref="L13:N13"/>
    <mergeCell ref="I45:K45"/>
    <mergeCell ref="F29:G29"/>
    <mergeCell ref="A1:F1"/>
    <mergeCell ref="A2:F2"/>
    <mergeCell ref="A3:F3"/>
    <mergeCell ref="A4:E4"/>
    <mergeCell ref="A5:F5"/>
    <mergeCell ref="A58:A69"/>
    <mergeCell ref="A26:A41"/>
    <mergeCell ref="B26:B29"/>
    <mergeCell ref="B30:B33"/>
    <mergeCell ref="B34:B37"/>
    <mergeCell ref="B38:B41"/>
    <mergeCell ref="B46:B49"/>
    <mergeCell ref="B50:B53"/>
    <mergeCell ref="B54:B57"/>
    <mergeCell ref="A42:A57"/>
    <mergeCell ref="B62:B65"/>
    <mergeCell ref="B66:B69"/>
    <mergeCell ref="B58:B61"/>
    <mergeCell ref="B42:B45"/>
  </mergeCells>
  <conditionalFormatting sqref="D19">
    <cfRule type="duplicateValues" dxfId="0" priority="9"/>
  </conditionalFormatting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bina</vt:lpstr>
      <vt:lpstr>'III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Otaq 222</cp:lastModifiedBy>
  <dcterms:created xsi:type="dcterms:W3CDTF">2022-09-27T08:08:05Z</dcterms:created>
  <dcterms:modified xsi:type="dcterms:W3CDTF">2024-01-11T07:05:30Z</dcterms:modified>
</cp:coreProperties>
</file>