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CBB6640D-F7B2-4D41-AB6C-431C568C7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.2025" sheetId="35" r:id="rId1"/>
    <sheet name="11.02.2025" sheetId="36" r:id="rId2"/>
    <sheet name="12.02.2025" sheetId="37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'10.02.2025'!$A$3:$H$3</definedName>
    <definedName name="_xlnm._FilterDatabase" localSheetId="1" hidden="1">'11.02.2025'!$A$3:$H$3</definedName>
    <definedName name="_xlnm._FilterDatabase" localSheetId="2" hidden="1">'12.02.2025'!$A$3:$H$3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<sst xmlns="http://schemas.openxmlformats.org/spreadsheetml/2006/main" count="8053" uniqueCount="2207">
  <si>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</si>
  <si>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</si>
  <si>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</si>
  <si>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</si>
  <si>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</si>
  <si>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</si>
  <si>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</si>
  <si>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</si>
  <si>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</si>
  <si>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</si>
  <si>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</si>
  <si>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</si>
  <si>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</si>
  <si>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</si>
  <si>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</si>
  <si>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</si>
  <si>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</si>
  <si>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</si>
  <si>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</si>
  <si>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</si>
  <si>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</si>
  <si>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</si>
  <si>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</si>
  <si>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</si>
  <si>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</si>
  <si>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</si>
  <si>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</si>
  <si>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</si>
  <si>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</si>
  <si>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</si>
  <si>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</si>
  <si>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</si>
  <si>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</si>
  <si>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</si>
  <si>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</si>
  <si>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</si>
  <si>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</si>
  <si>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</si>
  <si>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</si>
  <si>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</si>
  <si>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</si>
  <si>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</si>
  <si>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</si>
  <si>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</si>
  <si>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</si>
  <si>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</si>
  <si>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</si>
  <si>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</si>
  <si>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</si>
  <si>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</si>
  <si>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</si>
  <si>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</si>
  <si>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</si>
  <si>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</si>
  <si>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</si>
  <si>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</si>
  <si>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</si>
  <si>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</si>
  <si>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</si>
  <si>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</si>
  <si>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</si>
  <si>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</si>
  <si>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</si>
  <si>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</si>
  <si>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</si>
  <si>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</si>
  <si>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</si>
  <si>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</si>
  <si>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</si>
  <si>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</si>
  <si>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</si>
  <si>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</si>
  <si>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</si>
  <si>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</si>
  <si>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</si>
  <si>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</si>
  <si>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</si>
  <si>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</si>
  <si>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</si>
  <si>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</si>
  <si>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</si>
  <si>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</si>
  <si>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</si>
  <si>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</si>
  <si>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</si>
  <si>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</si>
  <si>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</si>
  <si>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</si>
  <si>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</si>
  <si>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</si>
  <si>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</si>
  <si>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</si>
  <si>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</si>
  <si>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</si>
  <si>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</si>
  <si>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</si>
  <si>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</si>
  <si>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</si>
  <si>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</si>
  <si>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</si>
  <si>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</si>
  <si>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</si>
  <si>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</si>
  <si>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</si>
  <si>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</si>
  <si>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</si>
  <si>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</si>
  <si>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</si>
  <si>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</si>
  <si>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</si>
  <si>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</si>
  <si>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</si>
  <si>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</si>
  <si>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</si>
  <si>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</si>
  <si>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</si>
  <si>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</si>
  <si>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</si>
  <si>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</si>
  <si>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</si>
  <si>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</si>
  <si>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</si>
  <si>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</si>
  <si>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</si>
  <si>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</si>
  <si>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</si>
  <si>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</si>
  <si>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</si>
  <si>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</si>
  <si>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</si>
  <si>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</si>
  <si>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</si>
  <si>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</si>
  <si>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</si>
  <si>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</si>
  <si>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</si>
  <si>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</si>
  <si>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</si>
  <si>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</si>
  <si>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</si>
  <si>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</si>
  <si>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</si>
  <si>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</si>
  <si>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</si>
  <si>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</si>
  <si>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</si>
  <si>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</si>
  <si>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</si>
  <si>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</si>
  <si>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</si>
  <si>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</si>
  <si>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</si>
  <si>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</si>
  <si>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</si>
  <si>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</si>
  <si>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</si>
  <si>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</si>
  <si>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</si>
  <si>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</si>
  <si>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</si>
  <si>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</si>
  <si>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</si>
  <si>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</si>
  <si>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</si>
  <si>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</si>
  <si>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</si>
  <si>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</si>
  <si>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</si>
  <si>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</si>
  <si>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</si>
  <si>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</si>
  <si>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</si>
  <si>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</si>
  <si>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</si>
  <si>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</si>
  <si>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</si>
  <si>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</si>
  <si>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</si>
  <si>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</si>
  <si>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</si>
  <si>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</si>
  <si>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</si>
  <si>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</si>
  <si>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</si>
  <si>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</si>
  <si>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</si>
  <si>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</si>
  <si>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</si>
  <si>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</si>
  <si>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</si>
  <si>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</si>
  <si>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</si>
  <si>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</si>
  <si>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</si>
  <si>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</si>
  <si>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</si>
  <si>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</si>
  <si>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</si>
  <si>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</si>
  <si>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</si>
  <si>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</si>
  <si>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</si>
  <si>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</si>
  <si>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</si>
  <si>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</si>
  <si>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</si>
  <si>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</si>
  <si>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</si>
  <si>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</si>
  <si>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</si>
  <si>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</si>
  <si>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</si>
  <si>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</si>
  <si>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</si>
  <si>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</si>
  <si>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</si>
  <si>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</si>
  <si>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</si>
  <si>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</si>
  <si>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</si>
  <si>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</si>
  <si>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</si>
  <si>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</si>
  <si>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</si>
  <si>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</si>
  <si>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</si>
  <si>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</si>
  <si>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</si>
  <si>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</si>
  <si>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</si>
  <si>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</si>
  <si>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</si>
  <si>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</si>
  <si>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</si>
  <si>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</si>
  <si>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</si>
  <si>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</si>
  <si>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</si>
  <si>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</si>
  <si>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</si>
  <si>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</si>
  <si>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</si>
  <si>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</si>
  <si>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</si>
  <si>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</si>
  <si>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</si>
  <si>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</si>
  <si>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</si>
  <si>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</si>
  <si>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</si>
  <si>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</si>
  <si>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</si>
  <si>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</si>
  <si>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</si>
  <si>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</si>
  <si>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</si>
  <si>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</si>
  <si>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</si>
  <si>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</si>
  <si>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</si>
  <si>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</si>
  <si>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</si>
  <si>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</si>
  <si>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</si>
  <si>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</si>
  <si>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</si>
  <si>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</si>
  <si>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</si>
  <si>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</si>
  <si>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</si>
  <si>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</si>
  <si>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</si>
  <si>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</si>
  <si>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</si>
  <si>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</si>
  <si>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</si>
  <si>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</si>
  <si>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</si>
  <si>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</si>
  <si>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</si>
  <si>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</si>
  <si>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</si>
  <si>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</si>
  <si>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</si>
  <si>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</si>
  <si>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</si>
  <si>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</si>
  <si>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</si>
  <si>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</si>
  <si>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</si>
  <si>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</si>
  <si>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</si>
  <si>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</si>
  <si>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</si>
  <si>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</si>
  <si>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</si>
  <si>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</si>
  <si>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</si>
  <si>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</si>
  <si>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</si>
  <si>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</si>
  <si>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</si>
  <si>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</si>
  <si>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</si>
  <si>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</si>
  <si>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</si>
  <si>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</si>
  <si>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</si>
  <si>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</si>
  <si>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</si>
  <si>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</si>
  <si>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</si>
  <si>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</si>
  <si>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</si>
  <si>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</si>
  <si>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</si>
  <si>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</si>
  <si>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</si>
  <si>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</si>
  <si>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</si>
  <si>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</si>
  <si>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</si>
  <si>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</si>
  <si>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</si>
  <si>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</si>
  <si>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</si>
  <si>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</si>
  <si>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</si>
  <si>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</si>
  <si>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</si>
  <si>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</si>
  <si>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</si>
  <si>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</si>
  <si>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</si>
  <si>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</si>
  <si>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</si>
  <si>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</si>
  <si>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</si>
  <si>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</si>
  <si>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</si>
  <si>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</si>
  <si>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</si>
  <si>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</si>
  <si>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</si>
  <si>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</si>
  <si>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</si>
  <si>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</si>
  <si>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</si>
  <si>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</si>
  <si>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</si>
  <si>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</si>
  <si>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</si>
  <si>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</si>
  <si>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</si>
  <si>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</si>
  <si>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</si>
  <si>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</si>
  <si>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</si>
  <si>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</si>
  <si>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</si>
  <si>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</si>
  <si>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</si>
  <si>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</si>
  <si>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</si>
  <si>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</si>
  <si>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</si>
  <si>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</si>
  <si>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</si>
  <si>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</si>
  <si>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</si>
  <si>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</si>
  <si>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</si>
  <si>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</si>
  <si>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</si>
  <si>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</si>
  <si>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</si>
  <si>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</si>
  <si>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</si>
  <si>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</si>
  <si>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</si>
  <si>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</si>
  <si>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</si>
  <si>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</si>
  <si>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</si>
  <si>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</si>
  <si>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</si>
  <si>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</si>
  <si>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</si>
  <si>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</si>
  <si>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</si>
  <si>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</si>
  <si>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</si>
  <si>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</si>
  <si>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</si>
  <si>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</si>
  <si>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</si>
  <si>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</si>
  <si>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</si>
  <si>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</si>
  <si>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</si>
  <si>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</si>
  <si>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</si>
  <si>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</si>
  <si>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</si>
  <si>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</si>
  <si>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</si>
  <si>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</si>
  <si>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</si>
  <si>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</si>
  <si>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</si>
  <si>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</si>
  <si>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</si>
  <si>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</si>
  <si>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</si>
  <si>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</si>
  <si>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</si>
  <si>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</si>
  <si>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</si>
  <si>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</si>
  <si>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</si>
  <si>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</si>
  <si>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</si>
  <si>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</si>
  <si>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</si>
  <si>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</si>
  <si>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</si>
  <si>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</si>
  <si>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</si>
  <si>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</si>
  <si>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</si>
  <si>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</si>
  <si>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</si>
  <si>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</si>
  <si>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</si>
  <si>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</si>
  <si>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</si>
  <si>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</si>
  <si>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</si>
  <si>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</si>
  <si>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</si>
  <si>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</si>
  <si>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</si>
  <si>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</si>
  <si>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</si>
  <si>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</si>
  <si>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</si>
  <si>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</si>
  <si>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</si>
  <si>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</si>
  <si>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</si>
  <si>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</si>
  <si>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</si>
  <si>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</si>
  <si>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</si>
  <si>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</si>
  <si>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</si>
  <si>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</si>
  <si>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</si>
  <si>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</si>
  <si>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</si>
  <si>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</si>
  <si>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</si>
  <si>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</si>
  <si>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</si>
  <si>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</si>
  <si>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</si>
  <si>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</si>
  <si>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</si>
  <si>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</si>
  <si>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</si>
  <si>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</si>
  <si>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</si>
  <si>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</si>
  <si>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</si>
  <si>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</si>
  <si>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</si>
  <si>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</si>
  <si>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</si>
  <si>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</si>
  <si>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</si>
  <si>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</si>
  <si>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</si>
  <si>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</si>
  <si>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</si>
  <si>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</si>
  <si>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</si>
  <si>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</si>
  <si>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</si>
  <si>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</si>
  <si>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</si>
  <si>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</si>
  <si>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</si>
  <si>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</si>
  <si>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</si>
  <si>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</si>
  <si>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</si>
  <si>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</si>
  <si>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</si>
  <si>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</si>
  <si>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</si>
  <si>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</si>
  <si>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</si>
  <si>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</si>
  <si>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</si>
  <si>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</si>
  <si>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</si>
  <si>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</si>
  <si>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</si>
  <si>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</si>
  <si>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</si>
  <si>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</si>
  <si>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</si>
  <si>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</si>
  <si>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</si>
  <si>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</si>
  <si>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</si>
  <si>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</si>
  <si>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</si>
  <si>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</si>
  <si>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</si>
  <si>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</si>
  <si>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</si>
  <si>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</si>
  <si>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</si>
  <si>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</si>
  <si>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</si>
  <si>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</si>
  <si>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</si>
  <si>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</si>
  <si>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</si>
  <si>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</si>
  <si>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</si>
  <si>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</si>
  <si>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</si>
  <si>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</si>
  <si>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</si>
  <si>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</si>
  <si>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</si>
  <si>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</si>
  <si>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</si>
  <si>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</si>
  <si>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</si>
  <si>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</si>
  <si>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</si>
  <si>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</si>
  <si>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</si>
  <si>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</si>
  <si>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</si>
  <si>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</si>
  <si>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</si>
  <si>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</si>
  <si>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</si>
  <si>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</si>
  <si>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</si>
  <si>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</si>
  <si>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</si>
  <si>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</si>
  <si>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</si>
  <si>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</si>
  <si>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</si>
  <si>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</si>
  <si>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</si>
  <si>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</si>
  <si>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</si>
  <si>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</si>
  <si>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</si>
  <si>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</si>
  <si>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</si>
  <si>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</si>
  <si>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</si>
  <si>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</si>
  <si>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</si>
  <si>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</si>
  <si>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</si>
  <si>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</si>
  <si>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</si>
  <si>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</si>
  <si>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</si>
  <si>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</si>
  <si>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</si>
  <si>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</si>
  <si>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</si>
  <si>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</si>
  <si>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</si>
  <si>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</si>
  <si>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</si>
  <si>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</si>
  <si>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</si>
  <si>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</si>
  <si>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</si>
  <si>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</si>
  <si>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</si>
  <si>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</si>
  <si>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</si>
  <si>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</si>
  <si>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</si>
  <si>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</si>
  <si>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</si>
  <si>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</si>
  <si>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</si>
  <si>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</si>
  <si>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</si>
  <si>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</si>
  <si>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</si>
  <si>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</si>
  <si>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</si>
  <si>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</si>
  <si>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</si>
  <si>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</si>
  <si>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</si>
  <si>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</si>
  <si>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</si>
  <si>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</si>
  <si>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</si>
  <si>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</si>
  <si>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</si>
  <si>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</si>
  <si>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</si>
  <si>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</si>
  <si>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</si>
  <si>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</si>
  <si>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</si>
  <si>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</si>
  <si>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</si>
  <si>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</si>
  <si>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</si>
  <si>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</si>
  <si>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</si>
  <si>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</si>
  <si>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</si>
  <si>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</si>
  <si>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</si>
  <si>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</si>
  <si>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</si>
  <si>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</si>
  <si>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</si>
  <si>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</si>
  <si>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</si>
  <si>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</si>
  <si>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</si>
  <si>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</si>
  <si>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</si>
  <si>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</si>
  <si>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</si>
  <si>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</si>
  <si>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</si>
  <si>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</si>
  <si>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</si>
  <si>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</si>
  <si>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</si>
  <si>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</si>
  <si>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</si>
  <si>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</si>
  <si>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</si>
  <si>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</si>
  <si>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</si>
  <si>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</si>
  <si>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</si>
  <si>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</si>
  <si>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</si>
  <si>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</si>
  <si>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</si>
  <si>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</si>
  <si>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</si>
  <si>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</si>
  <si>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</si>
  <si>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</si>
  <si>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</si>
  <si>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</si>
  <si>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</si>
  <si>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</si>
  <si>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</si>
  <si>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</si>
  <si>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</si>
  <si>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</si>
  <si>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</si>
  <si>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</si>
  <si>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</si>
  <si>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</si>
  <si>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</si>
  <si>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</si>
  <si>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</si>
  <si>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</si>
  <si>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</si>
  <si>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</si>
  <si>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</si>
  <si>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</si>
  <si>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</si>
  <si>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</si>
  <si>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</si>
  <si>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</si>
  <si>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</si>
  <si>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</si>
  <si>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</si>
  <si>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</si>
  <si>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</si>
  <si>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</si>
  <si>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</si>
  <si>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</si>
  <si>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</si>
  <si>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</si>
  <si>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</si>
  <si>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</si>
  <si>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</si>
  <si>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</si>
  <si>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</si>
  <si>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</si>
  <si>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</si>
  <si>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</si>
  <si>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</si>
  <si>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</si>
  <si>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</si>
  <si>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</si>
  <si>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</si>
  <si>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</si>
  <si>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</si>
  <si>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</si>
  <si>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</si>
  <si>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</si>
  <si>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</si>
  <si>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</si>
  <si>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</si>
  <si>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</si>
  <si>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</si>
  <si>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</si>
  <si>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</si>
  <si>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</si>
  <si>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</si>
  <si>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</si>
  <si>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</si>
  <si>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</si>
  <si>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</si>
  <si>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</si>
  <si>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</si>
  <si>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</si>
  <si>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</si>
  <si>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</si>
  <si>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</si>
  <si>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</si>
  <si>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</si>
  <si>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</si>
  <si>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</si>
  <si>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</si>
  <si>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</si>
  <si>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</si>
  <si>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</si>
  <si>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</si>
  <si>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</si>
  <si>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</si>
  <si>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</si>
  <si>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</si>
  <si>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</si>
  <si>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</si>
  <si>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</si>
  <si>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</si>
  <si>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</si>
  <si>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</si>
  <si>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</si>
  <si>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</si>
  <si>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</si>
  <si>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</si>
  <si>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</si>
  <si>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</si>
  <si>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</si>
  <si>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</si>
  <si>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</si>
  <si>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</si>
  <si>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</si>
  <si>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</si>
  <si>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</si>
  <si>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</si>
  <si>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</si>
  <si>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</si>
  <si>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</si>
  <si>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</si>
  <si>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</si>
  <si>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</si>
  <si>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</si>
  <si>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</si>
  <si>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</si>
  <si>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</si>
  <si>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</si>
  <si>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</si>
  <si>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</si>
  <si>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</si>
  <si>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</si>
  <si>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</si>
  <si>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</si>
  <si>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</si>
  <si>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</si>
  <si>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</si>
  <si>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</si>
  <si>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</si>
  <si>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</si>
  <si>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</si>
  <si>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</si>
  <si>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</si>
  <si>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</si>
  <si>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</si>
  <si>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</si>
  <si>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</si>
  <si>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</si>
  <si>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</si>
  <si>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</si>
  <si>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</si>
  <si>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</si>
  <si>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</si>
  <si>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</si>
  <si>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</si>
  <si>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</si>
  <si>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</si>
  <si>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</si>
  <si>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</si>
  <si>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</si>
  <si>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</si>
  <si>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</si>
  <si>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</si>
  <si>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</si>
  <si>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</si>
  <si>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</si>
  <si>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</si>
  <si>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</si>
  <si>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</si>
  <si>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</si>
  <si>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</si>
  <si>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</si>
  <si>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</si>
  <si>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</si>
  <si>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</si>
  <si>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</si>
  <si>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</si>
  <si>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</si>
  <si>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</si>
  <si>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</si>
  <si>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</si>
  <si>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</si>
  <si>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</si>
  <si>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</si>
  <si>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</si>
  <si>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</si>
  <si>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</si>
  <si>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</si>
  <si>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</si>
  <si>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</si>
  <si>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</si>
  <si>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</si>
  <si>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</si>
  <si>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</si>
  <si>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</si>
  <si>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</si>
  <si>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</si>
  <si>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</si>
  <si>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</si>
  <si>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</si>
  <si>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</si>
  <si>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</si>
  <si>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</si>
  <si>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</si>
  <si>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</si>
  <si>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</si>
  <si>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</si>
  <si>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</si>
  <si>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</si>
  <si>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</si>
  <si>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</si>
  <si>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</si>
  <si>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</si>
  <si>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</si>
  <si>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</si>
  <si>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</si>
  <si>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</si>
  <si>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</si>
  <si>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</si>
  <si>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</si>
  <si>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</si>
  <si>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</si>
  <si>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</si>
  <si>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</si>
  <si>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</si>
  <si>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</si>
  <si>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</si>
  <si>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</si>
  <si>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</si>
  <si>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</si>
  <si>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</si>
  <si>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</si>
  <si>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</si>
  <si>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</si>
  <si>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</si>
  <si>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</si>
  <si>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</si>
  <si>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</si>
  <si>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</si>
  <si>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</si>
  <si>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</si>
  <si>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</si>
  <si>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</si>
  <si>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</si>
  <si>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</si>
  <si>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</si>
  <si>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</si>
  <si>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</si>
  <si>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</si>
  <si>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</si>
  <si>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</si>
  <si>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</si>
  <si>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</si>
  <si>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</si>
  <si>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</si>
  <si>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</si>
  <si>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</si>
  <si>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</si>
  <si>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</si>
  <si>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</si>
  <si>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</si>
  <si>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</si>
  <si>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</si>
  <si>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</si>
  <si>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</si>
  <si>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</si>
  <si>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</si>
  <si>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</si>
  <si>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</si>
  <si>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</si>
  <si>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</si>
  <si>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</si>
  <si>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</si>
  <si>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</si>
  <si>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</si>
  <si>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</si>
  <si>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</si>
  <si>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</si>
  <si>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</si>
  <si>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</si>
  <si>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</si>
  <si>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</si>
  <si>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</si>
  <si>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</si>
  <si>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</si>
  <si>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</si>
  <si>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</si>
  <si>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</si>
  <si>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</si>
  <si>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</si>
  <si>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</si>
  <si>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</si>
  <si>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</si>
  <si>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</si>
  <si>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</si>
  <si>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</si>
  <si>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</si>
  <si>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</si>
  <si>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</si>
  <si>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</si>
  <si>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</si>
  <si>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</si>
  <si>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</si>
  <si>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</si>
  <si>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</si>
  <si>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</si>
  <si>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</si>
  <si>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</si>
  <si>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</si>
  <si>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</si>
  <si>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</si>
  <si>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</si>
  <si>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</si>
  <si>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</si>
  <si>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</si>
  <si>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</si>
  <si>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</si>
  <si>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</si>
  <si>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</si>
  <si>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</si>
  <si>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</si>
  <si>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</si>
  <si>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</si>
  <si>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</si>
  <si>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</si>
  <si>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</si>
  <si>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</si>
  <si>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</si>
  <si>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</si>
  <si>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</si>
  <si>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</si>
  <si>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</si>
  <si>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</si>
  <si>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</si>
  <si>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</si>
  <si>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</si>
  <si>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</si>
  <si>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</si>
  <si>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</si>
  <si>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</si>
  <si>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</si>
  <si>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</si>
  <si>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</si>
  <si>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</si>
  <si>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</si>
  <si>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</si>
  <si>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</si>
  <si>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</si>
  <si>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</si>
  <si>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</si>
  <si>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</si>
  <si>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</si>
  <si>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</si>
  <si>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</si>
  <si>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</si>
  <si>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</si>
  <si>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</si>
  <si>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</si>
  <si>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</si>
  <si>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</si>
  <si>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</si>
  <si>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</si>
  <si>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</si>
  <si>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</si>
  <si>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</si>
  <si>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</si>
  <si>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</si>
  <si>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</si>
  <si>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</si>
  <si>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</si>
  <si>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</si>
  <si>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</si>
  <si>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</si>
  <si>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</si>
  <si>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</si>
  <si>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</si>
  <si>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</si>
  <si>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</si>
  <si>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</si>
  <si>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</si>
  <si>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</si>
  <si>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</si>
  <si>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</si>
  <si>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</si>
  <si>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</si>
  <si>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</si>
  <si>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</si>
  <si>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</si>
  <si>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</si>
  <si>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</si>
  <si>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</si>
  <si>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</si>
  <si>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</si>
  <si>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</si>
  <si>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</si>
  <si>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</si>
  <si>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</si>
  <si>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</si>
  <si>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</si>
  <si>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</si>
  <si>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</si>
  <si>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</si>
  <si>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</si>
  <si>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</si>
  <si>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</si>
  <si>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</si>
  <si>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</si>
  <si>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</si>
  <si>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</si>
  <si>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</si>
  <si>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</si>
  <si>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</si>
  <si>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</si>
  <si>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</si>
  <si>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</si>
  <si>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</si>
  <si>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</si>
  <si>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</si>
  <si>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</si>
  <si>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</si>
  <si>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</si>
  <si>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</si>
  <si>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</si>
  <si>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</si>
  <si>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</si>
  <si>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</si>
  <si>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</si>
  <si>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</si>
  <si>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</si>
  <si>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</si>
  <si>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</si>
  <si>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</si>
  <si>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</si>
  <si>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</si>
  <si>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</si>
  <si>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</si>
  <si>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</si>
  <si>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</si>
  <si>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</si>
  <si>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</si>
  <si>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</si>
  <si>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</si>
  <si>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</si>
  <si>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</si>
  <si>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</si>
  <si>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</si>
  <si>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</si>
  <si>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</si>
  <si>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</si>
  <si>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</si>
  <si>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</si>
  <si>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</si>
  <si>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</si>
  <si>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</si>
  <si>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</si>
  <si>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</si>
  <si>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</si>
  <si>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</si>
  <si>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</si>
  <si>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</si>
  <si>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</si>
  <si>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</si>
  <si>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</si>
  <si>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</si>
  <si>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</si>
  <si>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</si>
  <si>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</si>
  <si>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</si>
  <si>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</si>
  <si>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</si>
  <si>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</si>
  <si>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</si>
  <si>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</si>
  <si>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</si>
  <si>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</si>
  <si>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</si>
  <si>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</si>
  <si>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</si>
  <si>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</si>
  <si>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</si>
  <si>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</si>
  <si>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</si>
  <si>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</si>
  <si>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</si>
  <si>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</si>
  <si>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</si>
  <si>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</si>
  <si>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</si>
  <si>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</si>
  <si>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</si>
  <si>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</si>
  <si>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</si>
  <si>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</si>
  <si>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</si>
  <si>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</si>
  <si>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</si>
  <si>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</si>
  <si>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</si>
  <si>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</si>
  <si>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</si>
  <si>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</si>
  <si>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</si>
  <si>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</si>
  <si>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</si>
  <si>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</si>
  <si>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</si>
  <si>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</si>
  <si>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</si>
  <si>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</si>
  <si>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</si>
  <si>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</si>
  <si>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</si>
  <si>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</si>
  <si>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</si>
  <si>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</si>
  <si>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</si>
  <si>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</si>
  <si>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</si>
  <si>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</si>
  <si>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</si>
  <si>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</si>
  <si>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</si>
  <si>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</si>
  <si>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</si>
  <si>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</si>
  <si>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</si>
  <si>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</si>
  <si>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</si>
  <si>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</si>
  <si>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</si>
  <si>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</si>
  <si>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</si>
  <si>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</si>
  <si>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</si>
  <si>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</si>
  <si>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</si>
  <si>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</si>
  <si>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</si>
  <si>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</si>
  <si>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</si>
  <si>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</si>
  <si>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</si>
  <si>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</si>
  <si>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</si>
  <si>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</si>
  <si>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</si>
  <si>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</si>
  <si>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</si>
  <si>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</si>
  <si>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</si>
  <si>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</si>
  <si>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</si>
  <si>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</si>
  <si>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</si>
  <si>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</si>
  <si>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</si>
  <si>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</si>
  <si>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</si>
  <si>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</si>
  <si>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</si>
  <si>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</si>
  <si>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</si>
  <si>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</si>
  <si>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</si>
  <si>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</si>
  <si>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</si>
  <si>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</si>
  <si>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</si>
  <si>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</si>
  <si>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</si>
  <si>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</si>
  <si>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</si>
  <si>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</si>
  <si>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</si>
  <si>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</si>
  <si>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</si>
  <si>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</si>
  <si>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</si>
  <si>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</si>
  <si>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</si>
  <si>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</si>
  <si>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</si>
  <si>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</si>
  <si>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</si>
  <si>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</si>
  <si>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</si>
  <si>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</si>
  <si>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</si>
  <si>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</si>
  <si>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</si>
  <si>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</si>
  <si>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</si>
  <si>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</si>
  <si>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</si>
  <si>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</si>
  <si>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</si>
  <si>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</si>
  <si>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</si>
  <si>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</si>
  <si>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</si>
  <si>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</si>
  <si>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</si>
  <si>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</si>
  <si>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</si>
  <si>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</si>
  <si>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</si>
  <si>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</si>
  <si>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</si>
  <si>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</si>
  <si>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</si>
  <si>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</si>
  <si>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</si>
  <si>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</si>
  <si>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</si>
  <si>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</si>
  <si>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</si>
  <si>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</si>
  <si>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</si>
  <si>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</si>
  <si>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</si>
  <si>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</si>
  <si>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</si>
  <si>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</si>
  <si>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</si>
  <si>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</si>
  <si>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</si>
  <si>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</si>
  <si>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</si>
  <si>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</si>
  <si>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</si>
  <si>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</si>
  <si>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</si>
  <si>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</si>
  <si>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</si>
  <si>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</si>
  <si>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</si>
  <si>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</si>
  <si>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</si>
  <si>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</si>
  <si>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</si>
  <si>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</si>
  <si>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</si>
  <si>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</si>
  <si>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</si>
  <si>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</si>
  <si>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</si>
  <si>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</si>
  <si>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</si>
  <si>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</si>
  <si>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</si>
  <si>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</si>
  <si>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</si>
  <si>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</si>
  <si>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</si>
  <si>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</si>
  <si>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</si>
  <si>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</si>
  <si>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</si>
  <si>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</si>
  <si>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</si>
  <si>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</si>
  <si>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</si>
  <si>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</si>
  <si>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</si>
  <si>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</si>
  <si>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</si>
  <si>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</si>
  <si>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</si>
  <si>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</si>
  <si>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</si>
  <si>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</si>
  <si>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</si>
  <si>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</si>
  <si>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</si>
  <si>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</si>
  <si>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</si>
  <si>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</si>
  <si>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</si>
  <si>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</si>
  <si>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</si>
  <si>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</si>
  <si>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</si>
  <si>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</si>
  <si>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</si>
  <si>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</si>
  <si>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</si>
  <si>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</si>
  <si>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</si>
  <si>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</si>
  <si>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</si>
  <si>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</si>
  <si>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</si>
  <si>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</si>
  <si>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</si>
  <si>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</si>
  <si>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</si>
  <si>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</si>
  <si>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</si>
  <si>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</si>
  <si>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</si>
  <si>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</si>
  <si>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</si>
  <si>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</si>
  <si>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</si>
  <si>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</si>
  <si>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</si>
  <si>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</si>
  <si>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</si>
  <si>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</si>
  <si>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</si>
  <si>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</si>
  <si>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</si>
  <si>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</si>
  <si>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</si>
  <si>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</si>
  <si>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</si>
  <si>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</si>
  <si>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</si>
  <si>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</si>
  <si>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</si>
  <si>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</si>
  <si>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</si>
  <si>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</si>
  <si>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</si>
  <si>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</si>
  <si>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</si>
  <si>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</si>
  <si>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</si>
  <si>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</si>
  <si>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</si>
  <si>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</si>
  <si>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</si>
  <si>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</si>
  <si>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</si>
  <si>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</si>
  <si>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</si>
  <si>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</si>
  <si>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</si>
  <si>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</si>
  <si>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</si>
  <si>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</si>
  <si>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</si>
  <si>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</si>
  <si>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</si>
  <si>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</si>
  <si>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</si>
  <si>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</si>
  <si>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</si>
  <si>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</si>
  <si>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</si>
  <si>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</si>
  <si>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</si>
  <si>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</si>
  <si>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</si>
  <si>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</si>
  <si>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</si>
  <si>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</si>
  <si>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</si>
  <si>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</si>
  <si>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</si>
  <si>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</si>
  <si>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</si>
  <si>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</si>
  <si>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</si>
  <si>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</si>
  <si>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</si>
  <si>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</si>
  <si>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</si>
  <si>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</si>
  <si>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</si>
  <si>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</si>
  <si>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</si>
  <si>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</si>
  <si>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</si>
  <si>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</si>
  <si>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</si>
  <si>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</si>
  <si>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</si>
  <si>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</si>
  <si>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</si>
  <si>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</si>
  <si>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</si>
  <si>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</si>
  <si>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</si>
  <si>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</si>
  <si>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</si>
  <si>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</si>
  <si>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</si>
  <si>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</si>
  <si>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</si>
  <si>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</si>
  <si>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</si>
  <si>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</si>
  <si>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</si>
  <si>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</si>
  <si>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</si>
  <si>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</si>
  <si>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</si>
  <si>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</si>
  <si>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</si>
  <si>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</si>
  <si>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</si>
  <si>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</si>
  <si>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</si>
  <si>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</si>
  <si>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</si>
  <si>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</si>
  <si>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</si>
  <si>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</si>
  <si>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</si>
  <si>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</si>
  <si>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</si>
  <si>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</si>
  <si>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</si>
  <si>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</si>
  <si>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</si>
  <si>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</si>
  <si>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</si>
  <si>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</si>
  <si>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</si>
  <si>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</si>
  <si>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</si>
  <si>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</si>
  <si>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</si>
  <si>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</si>
  <si>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</si>
  <si>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</si>
  <si>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</si>
  <si>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</si>
  <si>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</si>
  <si>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</si>
  <si>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</si>
  <si>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</si>
  <si>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</si>
  <si>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</si>
  <si>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</si>
  <si>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</si>
  <si>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</si>
  <si>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</si>
  <si>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</si>
  <si>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</si>
  <si>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</si>
  <si>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</si>
  <si>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</si>
  <si>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</si>
  <si>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</si>
  <si>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</si>
  <si>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</si>
  <si>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</si>
  <si>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</si>
  <si>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</si>
  <si>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</si>
  <si>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</si>
  <si>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</si>
  <si>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</si>
  <si>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</si>
  <si>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</si>
  <si>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</si>
  <si>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</si>
  <si>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</si>
  <si>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</si>
  <si>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</si>
  <si>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</si>
  <si>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</si>
  <si>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</si>
  <si>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</si>
  <si>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</si>
  <si>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</si>
  <si>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</si>
  <si>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</si>
  <si>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</si>
  <si>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</si>
  <si>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</si>
  <si>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</si>
  <si>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</si>
  <si>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</si>
  <si>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</si>
  <si>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</si>
  <si>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</si>
  <si>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</si>
  <si>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</si>
  <si>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</si>
  <si>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</si>
  <si>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</si>
  <si>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</si>
  <si>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</si>
  <si>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</si>
  <si>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</si>
  <si>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</si>
  <si>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</si>
  <si>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</si>
  <si>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</si>
  <si>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</si>
  <si>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</si>
  <si>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</si>
  <si>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</si>
  <si>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</si>
  <si>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</si>
  <si>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</si>
  <si>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</si>
  <si>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</si>
  <si>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</si>
  <si>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</si>
  <si>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</si>
  <si>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</si>
  <si>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</si>
  <si>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</si>
  <si>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</si>
  <si>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</si>
  <si>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</si>
  <si>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</si>
  <si>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</si>
  <si>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</si>
  <si>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</si>
  <si>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</si>
  <si>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</si>
  <si>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</si>
  <si>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</si>
  <si>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</si>
  <si>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</si>
  <si>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</si>
  <si>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</si>
  <si>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</si>
  <si>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</si>
  <si>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</si>
  <si>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</si>
  <si>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</si>
  <si>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</si>
  <si>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</si>
  <si>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</si>
  <si>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</si>
  <si>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</si>
  <si>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</si>
  <si>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</si>
  <si>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</si>
  <si>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</si>
  <si>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</si>
  <si>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</si>
  <si>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</si>
  <si>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</si>
  <si>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</si>
  <si>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</si>
  <si>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</si>
  <si>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</si>
  <si>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</si>
  <si>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</si>
  <si>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</si>
  <si>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</si>
  <si>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</si>
  <si>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</si>
  <si>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</si>
  <si>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</si>
  <si>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</si>
  <si>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</si>
  <si>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</si>
  <si>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</si>
  <si>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</si>
  <si>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</si>
  <si>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</si>
  <si>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</si>
  <si>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</si>
  <si>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</si>
  <si>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</si>
  <si>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</si>
  <si>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</si>
  <si>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</si>
  <si>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</si>
  <si>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</si>
  <si>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</si>
  <si>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</si>
  <si>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</si>
  <si>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</si>
  <si>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</si>
  <si>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</si>
  <si>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</si>
  <si>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</si>
  <si>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</si>
  <si>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</si>
  <si>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</si>
  <si>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</si>
  <si>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</si>
  <si>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</si>
  <si>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</si>
  <si>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</si>
  <si>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</si>
  <si>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</si>
  <si>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</si>
  <si>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</si>
  <si>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</si>
  <si>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</si>
  <si>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</si>
  <si>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</si>
  <si>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</si>
  <si>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</si>
  <si>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</si>
  <si>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</si>
  <si>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</si>
  <si>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</si>
  <si>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</si>
  <si>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</si>
  <si>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</si>
  <si>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</si>
  <si>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</si>
  <si>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</si>
  <si>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</si>
  <si>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</si>
  <si>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</si>
  <si>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</si>
  <si>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</si>
  <si>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</si>
  <si>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</si>
  <si>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</si>
  <si>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</si>
  <si>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</si>
  <si>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</si>
  <si>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</si>
  <si>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</si>
  <si>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</si>
  <si>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</si>
  <si>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</si>
  <si>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</si>
  <si>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</si>
  <si>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</si>
  <si>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</si>
  <si>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</si>
  <si>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</si>
  <si>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</si>
  <si>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</si>
  <si>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</si>
  <si>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</si>
  <si>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</si>
  <si>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</si>
  <si>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</si>
  <si>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</si>
  <si>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</si>
  <si>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</si>
  <si>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</si>
  <si>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</si>
  <si>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</si>
  <si>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</si>
  <si>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</si>
  <si>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</si>
  <si>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</si>
  <si>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</si>
  <si>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</si>
  <si>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</si>
  <si>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</si>
  <si>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</si>
  <si>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</si>
  <si>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</si>
  <si>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</si>
  <si>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</si>
  <si>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</si>
  <si>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</si>
  <si>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</si>
  <si>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</si>
  <si>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</si>
  <si>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</si>
  <si>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</si>
  <si>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</si>
  <si>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</si>
  <si>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</si>
  <si>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</si>
  <si>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</si>
  <si>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</si>
  <si>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</si>
  <si>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</si>
  <si>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</si>
  <si>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</si>
  <si>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</si>
  <si>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</si>
  <si>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</si>
  <si>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</si>
  <si>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</si>
  <si>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</si>
  <si>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</si>
  <si>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</si>
  <si>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</si>
  <si>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</si>
  <si>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</si>
  <si>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</si>
  <si>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</si>
  <si>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</si>
  <si>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</si>
  <si>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</si>
  <si>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</si>
  <si>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</si>
  <si>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</si>
  <si>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</si>
  <si>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</si>
  <si>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</si>
  <si>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</si>
  <si>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</si>
  <si>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</si>
  <si>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</si>
  <si>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</si>
  <si>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</si>
  <si>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</si>
  <si>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</si>
  <si>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</si>
  <si>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</si>
  <si>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</si>
  <si>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</si>
  <si>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</si>
  <si>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</si>
  <si>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</si>
  <si>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</si>
  <si>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</si>
  <si>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</si>
  <si>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</si>
  <si>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</si>
  <si>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</si>
  <si>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</si>
  <si>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</si>
  <si>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</si>
  <si>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</si>
  <si>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</si>
  <si>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</si>
  <si>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</si>
  <si>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</si>
  <si>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</si>
  <si>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</si>
  <si>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</si>
  <si>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</si>
  <si>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</si>
  <si>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</si>
  <si>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</si>
  <si>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</si>
  <si>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</si>
  <si>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</si>
  <si>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</si>
  <si>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</si>
  <si>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</si>
  <si>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</si>
  <si>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</si>
  <si>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</si>
  <si>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</si>
  <si>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</si>
  <si>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</si>
  <si>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</si>
  <si>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</si>
  <si>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</si>
  <si>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</si>
  <si>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</si>
  <si>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</si>
  <si>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</si>
  <si>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</si>
  <si>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</si>
  <si>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</si>
  <si>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</si>
  <si>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</si>
  <si>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</si>
  <si>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</si>
  <si>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</si>
  <si>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</si>
  <si>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</si>
  <si>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</si>
  <si>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</si>
  <si>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</si>
  <si>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</si>
  <si>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</si>
  <si>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</si>
  <si>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</si>
  <si>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</si>
  <si>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</si>
  <si>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</si>
  <si>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</si>
  <si>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</si>
  <si>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</si>
  <si>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</si>
  <si>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</si>
  <si>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</si>
  <si>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</si>
  <si>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</si>
  <si>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</si>
  <si>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</si>
  <si>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</si>
  <si>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</si>
  <si>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</si>
  <si>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</si>
  <si>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</si>
  <si>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</si>
  <si>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</si>
  <si>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</si>
  <si>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</si>
  <si>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</si>
  <si>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</si>
  <si>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</si>
  <si>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</si>
  <si>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</si>
  <si>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</si>
  <si>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</si>
  <si>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</si>
  <si>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</si>
  <si>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</si>
  <si>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</si>
  <si>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</si>
  <si>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</si>
  <si>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</si>
  <si>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</si>
  <si>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</si>
  <si>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</si>
  <si>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</si>
  <si>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</si>
  <si>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</si>
  <si>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</si>
  <si>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</si>
  <si>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</si>
  <si>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</si>
  <si>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</si>
  <si>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</si>
  <si>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</si>
  <si>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</si>
  <si>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</si>
  <si>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</si>
  <si>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</si>
  <si>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</si>
  <si>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</si>
  <si>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</si>
  <si>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</si>
  <si>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</si>
  <si>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</si>
  <si>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</si>
  <si>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</si>
  <si>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</si>
  <si>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</si>
  <si>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</si>
  <si>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</si>
  <si>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</si>
  <si>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</si>
  <si>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</si>
  <si>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</si>
  <si>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</si>
  <si>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</si>
  <si>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</si>
  <si>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</si>
  <si>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</si>
  <si>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</si>
  <si>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</si>
  <si>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</si>
  <si>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</si>
  <si>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</si>
  <si>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</si>
  <si>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</si>
  <si>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</si>
  <si>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</si>
  <si>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</si>
  <si>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</si>
  <si>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</si>
  <si>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</si>
  <si>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</si>
  <si>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</si>
  <si>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</si>
  <si>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</si>
  <si>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</si>
  <si>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</si>
  <si>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</si>
  <si>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</si>
  <si>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</si>
  <si>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</si>
  <si>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</si>
  <si>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</si>
  <si>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</si>
  <si>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</si>
  <si>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</si>
  <si>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</si>
  <si>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</si>
  <si>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</si>
  <si>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</si>
  <si>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</si>
  <si>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</si>
  <si>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</si>
  <si>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</si>
  <si>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</si>
  <si>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</si>
  <si>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</si>
  <si>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</si>
  <si>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</si>
  <si>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</si>
  <si>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</si>
  <si>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</si>
  <si>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</si>
  <si>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</si>
  <si>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</si>
  <si>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</si>
  <si>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</si>
  <si>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</si>
  <si>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</si>
  <si>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</si>
  <si>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</si>
  <si>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</si>
  <si>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</si>
  <si>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</si>
  <si>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</si>
  <si>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</si>
  <si>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</si>
  <si>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</si>
  <si>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</si>
  <si>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</si>
  <si>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</si>
  <si>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</si>
  <si>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</si>
  <si>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</si>
  <si>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</si>
  <si>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</si>
  <si>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</si>
  <si>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</si>
  <si>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</si>
  <si>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</si>
  <si>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</si>
  <si>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</si>
  <si>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</si>
  <si>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</si>
  <si>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</si>
  <si>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</si>
  <si>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</si>
  <si>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</si>
  <si>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</si>
  <si>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</si>
  <si>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</si>
  <si>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Rəqəmsal iqtisadiyyat</t>
  </si>
  <si>
    <t>Cəfərov Emin Rafiq</t>
  </si>
  <si>
    <t>10_24_01_584-2_00988_Proqramlaşdırmanın əsasları</t>
  </si>
  <si>
    <t>Hüseynov Əli Rövşən</t>
  </si>
  <si>
    <t>Paşayev Adil Nofəloviç</t>
  </si>
  <si>
    <t>10_24_03_574-İ_00054_Xətti cəbr və analitik həndəsə</t>
  </si>
  <si>
    <t>Həsənov İsmayıl İlkin</t>
  </si>
  <si>
    <t>10_23_02_560-R_00932_B1_Xarici dildə işgüzar və akademik kommunikasiya-3 (İngilis)</t>
  </si>
  <si>
    <t>Məmmədov Ümüd Elbrus</t>
  </si>
  <si>
    <t>10_21_01_578-2_00208_Bulud texnologiyaları</t>
  </si>
  <si>
    <t>Ramazanov Nəzir Vaqif</t>
  </si>
  <si>
    <t>10_21_01_594_00744_Rəqəmsal sistemlərin əsasları</t>
  </si>
  <si>
    <t>İbrahimova Nərmin Afdandil</t>
  </si>
  <si>
    <t>Mahmudov Rafael Coşqun</t>
  </si>
  <si>
    <t>10_22_01_570-3_00234_Diskret riyaziyyat</t>
  </si>
  <si>
    <t>Mahmudlu Asiman Mansur</t>
  </si>
  <si>
    <t>10_22_01_570-1_00234_Diskret riyaziyyat</t>
  </si>
  <si>
    <t>Qasımlı Zeynəb Fuad</t>
  </si>
  <si>
    <t>10_22_01_570-2_00426_İnsan-kompüter interfeysi</t>
  </si>
  <si>
    <t>Quliyeva Dilbər Faiq</t>
  </si>
  <si>
    <t>10_22_01_570-1_00426_İnsan-kompüter interfeysi</t>
  </si>
  <si>
    <t>Rəqəmsal İqtisadiyyat</t>
  </si>
  <si>
    <t>Əhmədli Növrəstə Ramazan</t>
  </si>
  <si>
    <t>10_23_01_550Rİ-2_00005_Azərbaycan tarixi</t>
  </si>
  <si>
    <t>Əskərzadə Eltun Elnur</t>
  </si>
  <si>
    <t>10_23_01_564-2_00676_Proqramlaşdırma dilləri və kompulyatorlar</t>
  </si>
  <si>
    <t>Abbasov Nihad Cavanşir</t>
  </si>
  <si>
    <t>10_23_01_564-2_00346_Fizika</t>
  </si>
  <si>
    <t>10_23_01_564-2_00136_Alqoritmin analizi və hazırlanması üsulları</t>
  </si>
  <si>
    <t>Qurbanova Xumar Ceyhun</t>
  </si>
  <si>
    <t>10_22_01_586-1_00208_Bulud texnologiyaları</t>
  </si>
  <si>
    <t xml:space="preserve">	Abbaslı Nicat Nazir</t>
  </si>
  <si>
    <t xml:space="preserve">	10_23_02_562 R_00932_B1+_Xarici dildə işgüzar və akademik kommunikasiya-3 (İngilis)	</t>
  </si>
  <si>
    <t>Alıyev Aldan Mayis</t>
  </si>
  <si>
    <t>10_22_03_585 İ_00999_Bulud təhlükəsizliyi</t>
  </si>
  <si>
    <t>Yusifli Kənan Nizami</t>
  </si>
  <si>
    <t>10_21_01_598-1_00659_Paralel və paylanmış hesablamalar</t>
  </si>
  <si>
    <t>Nəcəfova İlahə Elşən</t>
  </si>
  <si>
    <t>10_22_01_586-2_00997_İnformasiya təhlükəsizliyinin idarəedilməsi sistemləri</t>
  </si>
  <si>
    <t>Hacızadə Cahad Kənan</t>
  </si>
  <si>
    <t xml:space="preserve">	10_22_01_586-2_00997_İnformasiya təhlükəsizliyinin idarəedilməsi sistemləri</t>
  </si>
  <si>
    <t>Aydınov Aydın Simran</t>
  </si>
  <si>
    <t>10_22_03_585 İ_00208_Bulud texnologiyaları</t>
  </si>
  <si>
    <t xml:space="preserve">	Əliyev Ülvi Kamran</t>
  </si>
  <si>
    <t>10_23_01_562-1_00081_Əməliyyat sistemləri</t>
  </si>
  <si>
    <t>Abbasova Əsmər Elçin</t>
  </si>
  <si>
    <t>Mamedov Shamistan .</t>
  </si>
  <si>
    <t xml:space="preserve">	10_24_01_554Rİ-1_01054_Kompüter mühəndisliyinin əsasları</t>
  </si>
  <si>
    <t>Əliyev Orxan Elnuroviç</t>
  </si>
  <si>
    <t>10_23_01_592_00473_Kommunikasiya sistemləri materialları</t>
  </si>
  <si>
    <t>10_24_01_584-1_00104_Riyazi analiz</t>
  </si>
  <si>
    <t>00988</t>
  </si>
  <si>
    <t>00054</t>
  </si>
  <si>
    <t>00208</t>
  </si>
  <si>
    <t>00744</t>
  </si>
  <si>
    <t>00234</t>
  </si>
  <si>
    <t>00426</t>
  </si>
  <si>
    <t>00005</t>
  </si>
  <si>
    <t>00676</t>
  </si>
  <si>
    <t>00346</t>
  </si>
  <si>
    <t>00136</t>
  </si>
  <si>
    <t>00999</t>
  </si>
  <si>
    <t>00659</t>
  </si>
  <si>
    <t>00997</t>
  </si>
  <si>
    <t>00081</t>
  </si>
  <si>
    <t>01054</t>
  </si>
  <si>
    <t>00473</t>
  </si>
  <si>
    <t>00104</t>
  </si>
  <si>
    <t>00932</t>
  </si>
  <si>
    <t>Fizika</t>
  </si>
  <si>
    <t>Proqramlaşdırmanın əsasları</t>
  </si>
  <si>
    <t>Xətti cəbr və analitik həndəsə</t>
  </si>
  <si>
    <t>Bulud texnologiyaları</t>
  </si>
  <si>
    <t>Rəqəmsal sistemlərin əsasları</t>
  </si>
  <si>
    <t>Diskret riyaziyyat</t>
  </si>
  <si>
    <t>İnsan-kompüter interfeysi</t>
  </si>
  <si>
    <t>Azərbaycan tarixi</t>
  </si>
  <si>
    <t>Proqramlaşdırma dilləri və kompulyatorlar</t>
  </si>
  <si>
    <t>Alqoritmin analizi və hazırlanması üsulları</t>
  </si>
  <si>
    <t>Bulud təhlükəsizliyi</t>
  </si>
  <si>
    <t>Paralel və paylanmış hesablamalar</t>
  </si>
  <si>
    <t>İnformasiya təhlükəsizliyinin idarəedilməsi sistemləri</t>
  </si>
  <si>
    <t>Əməliyyat sistemləri</t>
  </si>
  <si>
    <t>Kompüter mühəndisliyinin əsasları</t>
  </si>
  <si>
    <t>Kommunikasiya sistemləri materialları</t>
  </si>
  <si>
    <t>Riyazi analiz</t>
  </si>
  <si>
    <t>Novruzlu Əkbər Famil</t>
  </si>
  <si>
    <t>00849</t>
  </si>
  <si>
    <t>Süni intellekt​</t>
  </si>
  <si>
    <t>10_21_01_598-2_00849_Süni intellekt​</t>
  </si>
  <si>
    <t>10_21_01_598-2_00659_Paralel və paylanmış hesablamalar</t>
  </si>
  <si>
    <t>ALEKBEROV NURLAN .</t>
  </si>
  <si>
    <t xml:space="preserve">	10_22_02_581_00208_Bulud texnologiyaları</t>
  </si>
  <si>
    <t>SHAFIEV ELNUR .</t>
  </si>
  <si>
    <t>10_24_02_584-R_00104_Riyazi analiz</t>
  </si>
  <si>
    <t>Balyev Tərlan İlyas</t>
  </si>
  <si>
    <t>00620</t>
  </si>
  <si>
    <t>Mühəndis mexanikası-1</t>
  </si>
  <si>
    <t>10_23_01_592_00620_Mühəndis mexanikası-1</t>
  </si>
  <si>
    <t>İbrahimli Mahmud Nicat</t>
  </si>
  <si>
    <t>Mehdixanlı İlkin Vüsal</t>
  </si>
  <si>
    <t>Soltanlı İlqar Anar</t>
  </si>
  <si>
    <t>Xarici dildə işgüzar və akademik kommunikasiya-3(İngilis)</t>
  </si>
  <si>
    <t>10_23_01_592_a_00932_B1_Xarici dildə işgüzar və akademik kommunikasiya-3(İngilis)</t>
  </si>
  <si>
    <t>Əliyev Həsən Elnur</t>
  </si>
  <si>
    <t>10_23_01_592_a_00932_B1_Xarici dildə işgüzar və akademik kommunikasiya3(İngilis)</t>
  </si>
  <si>
    <t>Hüseynov Kənan İbadət</t>
  </si>
  <si>
    <t>Yusubov Kənan Ələkbər</t>
  </si>
  <si>
    <t>Ağazadə Səyyarə Rəsul</t>
  </si>
  <si>
    <t>10_23_01_592_b_00932_B1_Xarici dildə işgüzar və akademik kommunikasiya3(İngilis)</t>
  </si>
  <si>
    <t>IMANOV ASKAR .</t>
  </si>
  <si>
    <t>00600</t>
  </si>
  <si>
    <t>Mobil və sensor sistemlər</t>
  </si>
  <si>
    <t>10_21_01_598-2_00600_Mobil və sensor sistemlər</t>
  </si>
  <si>
    <t>Ağamalıyev Mikayıl Vüqar</t>
  </si>
  <si>
    <t>00998</t>
  </si>
  <si>
    <t>Verilənlər bazalarının təhlükəsizliyi</t>
  </si>
  <si>
    <t xml:space="preserve">	10_22_03_585 İ _00998_Verilənlər bazalarının təhlükəsizliyi</t>
  </si>
  <si>
    <t>Mustafayev Nihad Xəyyam</t>
  </si>
  <si>
    <t>00622</t>
  </si>
  <si>
    <t>Mühəndis riyaziyyatı</t>
  </si>
  <si>
    <t>10_23_01_592_00622_Mühəndis riyaziyyatı</t>
  </si>
  <si>
    <t>Ruhi Riad Rüfət</t>
  </si>
  <si>
    <t>Azərbaycanın tarixi</t>
  </si>
  <si>
    <t xml:space="preserve">	10_23_03_560-İ_00005_Azərbaycanın tarixi</t>
  </si>
  <si>
    <t>Ağazadə Mirabbas Mirağa</t>
  </si>
  <si>
    <t>GUSEINOVA AITAJ .</t>
  </si>
  <si>
    <t>Xarici dildə işgüzar və akademik kommunikasiya-1</t>
  </si>
  <si>
    <t>10_24_01_554Rİ-1_01222_A1_XDİAK-1 (ingilis)_b</t>
  </si>
  <si>
    <t>Ağazadə Turan Əhliman</t>
  </si>
  <si>
    <t>Mikayılzadə Cövdət Mübariz</t>
  </si>
  <si>
    <t>Xarici dildə işgüzar və akademik kommunikasiya-3</t>
  </si>
  <si>
    <t>10_23_01_592_b_00932_B1_Xarici dildə işgüzar və akademik kommunikasiya-3(İngilis)</t>
  </si>
  <si>
    <t>İsmayılzadə Rəhim Mərdan</t>
  </si>
  <si>
    <t>00072</t>
  </si>
  <si>
    <t>Ehtimal nəzəriyyəsi və riyazi statistika</t>
  </si>
  <si>
    <t>10_23_01_550Rİ-1_00072_Ehtimal nəzəriyyəsi və riyazi statistika</t>
  </si>
  <si>
    <t>EFIMOV RUSLAN .</t>
  </si>
  <si>
    <t>10_23_02_564-R_00136_Alqoritmin analizi və hazırlanması üsulları</t>
  </si>
  <si>
    <t>Mamedov Azad .</t>
  </si>
  <si>
    <t>00041</t>
  </si>
  <si>
    <t>Riyazi analiz-1</t>
  </si>
  <si>
    <t>10_24_02_566-R_00041_Riyazi analiz-1</t>
  </si>
  <si>
    <t>Kuliev Yusif .</t>
  </si>
  <si>
    <t>Məmmədov Səid Rasim</t>
  </si>
  <si>
    <t>10_24_01_596_01222_A1_XDİAK-1 (ingilis)_b</t>
  </si>
  <si>
    <t>00105</t>
  </si>
  <si>
    <t>10_24_01_554Rİ-1_00105_Riyazi analiz</t>
  </si>
  <si>
    <t>Kerimov Rafael .</t>
  </si>
  <si>
    <t>00034</t>
  </si>
  <si>
    <t>Mülki müdafiə</t>
  </si>
  <si>
    <t>10_24_02_584-R_00034_Mülki müdafiə</t>
  </si>
  <si>
    <t>Suleimanov Fuad .</t>
  </si>
  <si>
    <t>Dashdamirova Giunel .</t>
  </si>
  <si>
    <t>10_24_01_554Rİ-2_00105_Riyazi analiz</t>
  </si>
  <si>
    <t>CHAKLUEV ISLAM .</t>
  </si>
  <si>
    <t>10_23_02_564-R_00932_B1_Xarici dildə işgüzar və akademik kommunikasiya-3</t>
  </si>
  <si>
    <t>BAIRAMOV AKHMED .</t>
  </si>
  <si>
    <t>10_23_02_564-R_00346_Fizika</t>
  </si>
  <si>
    <t>Nəbiyev Mədəd Orxan</t>
  </si>
  <si>
    <t>Garadzhaeva Khadidzha .</t>
  </si>
  <si>
    <t>10_24_01_566-1_00041_Riyazi analiz-1</t>
  </si>
  <si>
    <t>Hacızadə Süleyman Aydın</t>
  </si>
  <si>
    <t>00461</t>
  </si>
  <si>
    <t>İT layihələrin idarə edilməsi</t>
  </si>
  <si>
    <t>10_21_01_578-3_00461_İT layihələrin idarə edilməsi</t>
  </si>
  <si>
    <t>01222</t>
  </si>
  <si>
    <t>10_24_01_554Rİ-1_01222_A1_XDİAK-1 (ingilis)_a</t>
  </si>
  <si>
    <t>10_23_01_564-2_560-2_b_00932_B1_Xarici dildə işgüzar və akademik kommunikasiya-3(ingilis)</t>
  </si>
  <si>
    <t>Xarici dildə işgüzar və akademik kommunikasiya-3(ingilis)</t>
  </si>
  <si>
    <t xml:space="preserve">Xarici dildə işgüzar və akademik kommunikasiya-3(İngilis)	</t>
  </si>
  <si>
    <t>Məmmədov Məhəmməd Bünyaminoviç</t>
  </si>
  <si>
    <t>10_24_02_574-R_00035_Proqramlaşdırmanın əsasları</t>
  </si>
  <si>
    <t>Mərdizadə Eldar Azər</t>
  </si>
  <si>
    <t>00035</t>
  </si>
  <si>
    <t>Rzazadə Fərizə Fuad</t>
  </si>
  <si>
    <t>10_23_01_562-2_a_00932_B1_Xarici dildə işgüzar və akademik kommunikasiya-3 (İngilis)</t>
  </si>
  <si>
    <t>Abdullayev Tural Zaur</t>
  </si>
  <si>
    <t xml:space="preserve"> Xarici dildə işgüzar və akademik kommunikasiya</t>
  </si>
  <si>
    <t>09_23_01_748_00932_B1 Xarici dildə işgüzar və akademik kommunikasiya-3/b</t>
  </si>
  <si>
    <t>Salayev İbrahimxəlil Rasim</t>
  </si>
  <si>
    <t>01034</t>
  </si>
  <si>
    <t>Differensial tənliklər</t>
  </si>
  <si>
    <t>10_23_01_562-2_01034_Differensial tənliklər</t>
  </si>
  <si>
    <t>00992</t>
  </si>
  <si>
    <t>10_23_01_562-2_00992_Diskret riyaziyyat</t>
  </si>
  <si>
    <t>Hümbətov Vüqar İlqar</t>
  </si>
  <si>
    <t>10_23_01_550Rİ-2_00072_Ehtimal nəzəriyyəsi və riyazi statistika</t>
  </si>
  <si>
    <t>SUMER FARUK TOPRAK Mehmet Burak</t>
  </si>
  <si>
    <t>10_23_03_550Rİ-İ_00932_B1+_Xarici dildə işgüzar və akademik kommunikasiya-3(ingilis dili)_b</t>
  </si>
  <si>
    <t>ALIEVA LAMIA .</t>
  </si>
  <si>
    <t>10_24_01_566-1_01222_A1_XDİAK-1 (ingilis)_a</t>
  </si>
  <si>
    <t>Geidarova Banovsha .</t>
  </si>
  <si>
    <t>İbrahimov Davud Xəlil</t>
  </si>
  <si>
    <t>10_24_01_574-2_01222_A1_XDİAK-1 (ingilis)_a</t>
  </si>
  <si>
    <t>Mamedov Biniamin .</t>
  </si>
  <si>
    <t>10_24_01_554Rİ-2_01222_A1_XDİAK-1 (ingilis)_a</t>
  </si>
  <si>
    <t>Guseinovi Elgun .</t>
  </si>
  <si>
    <t>10_24_01_574-1_00035_Proqramlaşdırmanın əsasları</t>
  </si>
  <si>
    <t>XDİAK-1 (ingilis)</t>
  </si>
  <si>
    <t>10_24_01_566-1_01222_A1_XDİAK-1 (ingilis)_b</t>
  </si>
  <si>
    <t>Daleiubov İsmail .</t>
  </si>
  <si>
    <t>00018</t>
  </si>
  <si>
    <t>İnformasiya texnologiyalarının əsasları</t>
  </si>
  <si>
    <t>10_24_03_574-İ_00018_İnformasiya texnologiyalarının əsasları</t>
  </si>
  <si>
    <t>Alekperov Ruslan .</t>
  </si>
  <si>
    <t>10_24_02_566-R_01222_A1_XDİAK-1 (ingilis)_a</t>
  </si>
  <si>
    <t>Alieva Philis .</t>
  </si>
  <si>
    <t>10_24_01_566-2_00041_Riyazi analiz-1</t>
  </si>
  <si>
    <t>İbrahimov Aftandil Koroğlu</t>
  </si>
  <si>
    <t>Vəliyev Əli Qalib</t>
  </si>
  <si>
    <t>10_24_02_584-R_00005_Azərbaycan tarixi</t>
  </si>
  <si>
    <t>Məmmədli Muhamməd Bəkir</t>
  </si>
  <si>
    <t>10_24_01_566-1_00005_Azərbaycan tarixi</t>
  </si>
  <si>
    <t>Iusubov Iosif .</t>
  </si>
  <si>
    <t>Hüseynli Kamal Camal</t>
  </si>
  <si>
    <t>00987</t>
  </si>
  <si>
    <t>İnformasiya təhlükəsizliyinin əsasları</t>
  </si>
  <si>
    <t>10_24_02_584-R_00987_İnformasiya təhlükəsizliyinin əsasları</t>
  </si>
  <si>
    <t>Aslanov Çingiz Rasim</t>
  </si>
  <si>
    <t>10_23_02_560-R_00932_B1_Xarici dildə işgüzar və akademik kommunikasiya-3</t>
  </si>
  <si>
    <t>10_24_03_574-İ_01222_A1_XDİAK-1 (ingilis)_b</t>
  </si>
  <si>
    <t>Alakhverdiev Emil .</t>
  </si>
  <si>
    <t>Alyev Raul .</t>
  </si>
  <si>
    <t>10_24_02_574-R_01222_A1_XDİAK-1 (ingilis)_b</t>
  </si>
  <si>
    <t>10_24_01_574-1_01222_A1_XDİAK-1 (ingilis)_a</t>
  </si>
  <si>
    <t>Vasilev Grigorii .</t>
  </si>
  <si>
    <t>00010</t>
  </si>
  <si>
    <t>10_24_02_574-R_00010_Fizika</t>
  </si>
  <si>
    <t>Mamedova Aida .</t>
  </si>
  <si>
    <t>Məhərrəmli Fuad Qalası</t>
  </si>
  <si>
    <t xml:space="preserve">10_24_01_574-1_00018_İnformasiya texnologiyalarının əsasları	</t>
  </si>
  <si>
    <t>Rəqəmsal iqtisadiyyat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</si>
</sst>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5" fillId="3" borderId="2" xfId="0" applyFont="1" applyFill="1" applyBorder="1"/>
    <xf numFmtId="0" fontId="5" fillId="0" borderId="2" xfId="0" applyFont="1" applyBorder="1"/>
    <xf numFmtId="0" fontId="18" fillId="3" borderId="2" xfId="0" applyFont="1" applyFill="1" applyBorder="1" applyAlignment="1">
      <alignment horizontal="center"/>
    </xf>
    <xf numFmtId="0" fontId="18" fillId="3" borderId="2" xfId="0" applyFont="1" applyFill="1" applyBorder="1"/>
    <xf numFmtId="0" fontId="18" fillId="3" borderId="5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5" xfId="0" applyFont="1" applyFill="1" applyBorder="1"/>
    <xf numFmtId="49" fontId="18" fillId="3" borderId="4" xfId="0" applyNumberFormat="1" applyFont="1" applyFill="1" applyBorder="1" applyAlignment="1">
      <alignment horizontal="center" vertical="center"/>
    </xf>
    <xf numFmtId="49" fontId="18" fillId="3" borderId="8" xfId="2" applyNumberFormat="1" applyFont="1" applyFill="1" applyBorder="1" applyAlignment="1">
      <alignment horizontal="center" vertical="center"/>
    </xf>
    <xf numFmtId="0" fontId="18" fillId="0" borderId="2" xfId="0" applyFont="1" applyBorder="1"/>
    <xf numFmtId="49" fontId="18" fillId="0" borderId="4" xfId="2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9" fontId="18" fillId="3" borderId="5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horizontal="left" vertical="center" wrapText="1"/>
    </xf>
    <xf numFmtId="49" fontId="18" fillId="5" borderId="5" xfId="0" applyNumberFormat="1" applyFont="1" applyFill="1" applyBorder="1" applyAlignment="1">
      <alignment horizontal="center" vertical="center"/>
    </xf>
    <xf numFmtId="0" fontId="18" fillId="5" borderId="4" xfId="0" applyFont="1" applyFill="1" applyBorder="1"/>
    <xf numFmtId="0" fontId="18" fillId="3" borderId="2" xfId="0" applyFont="1" applyFill="1" applyBorder="1" applyAlignment="1">
      <alignment vertical="center"/>
    </xf>
    <xf numFmtId="49" fontId="18" fillId="3" borderId="2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/>
    </xf>
    <xf numFmtId="49" fontId="18" fillId="3" borderId="4" xfId="2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wrapText="1"/>
    </xf>
    <xf numFmtId="0" fontId="18" fillId="3" borderId="2" xfId="0" applyFont="1" applyFill="1" applyBorder="1" applyAlignment="1">
      <alignment horizontal="left" vertical="center" wrapText="1" indent="1"/>
    </xf>
    <xf numFmtId="0" fontId="18" fillId="0" borderId="5" xfId="0" applyFont="1" applyBorder="1"/>
    <xf numFmtId="0" fontId="18" fillId="0" borderId="2" xfId="0" applyFont="1" applyBorder="1" applyAlignment="1">
      <alignment horizontal="left" vertical="center" wrapText="1"/>
    </xf>
    <xf numFmtId="0" fontId="18" fillId="0" borderId="7" xfId="0" applyFont="1" applyBorder="1"/>
    <xf numFmtId="49" fontId="18" fillId="5" borderId="4" xfId="0" applyNumberFormat="1" applyFont="1" applyFill="1" applyBorder="1" applyAlignment="1">
      <alignment horizontal="center" vertical="center"/>
    </xf>
    <xf numFmtId="49" fontId="18" fillId="3" borderId="5" xfId="2" applyNumberFormat="1" applyFont="1" applyFill="1" applyBorder="1" applyAlignment="1">
      <alignment horizontal="center" vertical="center"/>
    </xf>
    <xf numFmtId="49" fontId="18" fillId="0" borderId="5" xfId="2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vertical="center"/>
    </xf>
    <xf numFmtId="0" fontId="18" fillId="5" borderId="5" xfId="0" applyFont="1" applyFill="1" applyBorder="1" applyAlignment="1">
      <alignment horizontal="left" vertical="center" wrapText="1" indent="1"/>
    </xf>
    <xf numFmtId="0" fontId="18" fillId="3" borderId="4" xfId="0" applyFont="1" applyFill="1" applyBorder="1" applyAlignment="1">
      <alignment horizontal="left" vertical="center" wrapText="1" indent="1"/>
    </xf>
    <xf numFmtId="0" fontId="18" fillId="5" borderId="5" xfId="0" applyFont="1" applyFill="1" applyBorder="1"/>
    <xf numFmtId="0" fontId="18" fillId="5" borderId="9" xfId="0" applyFont="1" applyFill="1" applyBorder="1"/>
    <xf numFmtId="0" fontId="18" fillId="5" borderId="5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wrapText="1"/>
    </xf>
    <xf numFmtId="0" fontId="18" fillId="3" borderId="4" xfId="0" applyFont="1" applyFill="1" applyBorder="1"/>
    <xf numFmtId="0" fontId="18" fillId="3" borderId="2" xfId="2" applyFont="1" applyFill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14" fontId="18" fillId="3" borderId="2" xfId="0" applyNumberFormat="1" applyFont="1" applyFill="1" applyBorder="1"/>
    <xf numFmtId="20" fontId="18" fillId="3" borderId="2" xfId="0" applyNumberFormat="1" applyFont="1" applyFill="1" applyBorder="1"/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left" vertical="center" wrapText="1"/>
    </xf>
    <xf numFmtId="49" fontId="21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/>
    <xf numFmtId="0" fontId="18" fillId="5" borderId="2" xfId="0" applyFont="1" applyFill="1" applyBorder="1"/>
    <xf numFmtId="49" fontId="18" fillId="5" borderId="2" xfId="0" applyNumberFormat="1" applyFont="1" applyFill="1" applyBorder="1" applyAlignment="1">
      <alignment horizontal="center" vertical="center"/>
    </xf>
    <xf numFmtId="49" fontId="18" fillId="3" borderId="2" xfId="2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49" fontId="18" fillId="0" borderId="2" xfId="0" applyNumberFormat="1" applyFont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wrapText="1"/>
    </xf>
    <xf numFmtId="0" fontId="21" fillId="5" borderId="4" xfId="0" applyFont="1" applyFill="1" applyBorder="1" applyAlignment="1">
      <alignment vertical="center"/>
    </xf>
    <xf numFmtId="0" fontId="18" fillId="3" borderId="0" xfId="0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20" fontId="18" fillId="5" borderId="2" xfId="0" applyNumberFormat="1" applyFont="1" applyFill="1" applyBorder="1"/>
    <xf numFmtId="14" fontId="18" fillId="5" borderId="2" xfId="0" applyNumberFormat="1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vertical="center"/>
    </xf>
    <xf numFmtId="0" fontId="18" fillId="5" borderId="12" xfId="0" applyFont="1" applyFill="1" applyBorder="1" applyAlignment="1">
      <alignment horizontal="left" vertical="center" wrapText="1"/>
    </xf>
    <xf numFmtId="49" fontId="18" fillId="5" borderId="12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14" fontId="18" fillId="5" borderId="12" xfId="0" applyNumberFormat="1" applyFont="1" applyFill="1" applyBorder="1"/>
    <xf numFmtId="20" fontId="18" fillId="5" borderId="12" xfId="0" applyNumberFormat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vertical="center"/>
    </xf>
    <xf numFmtId="0" fontId="18" fillId="5" borderId="15" xfId="0" applyFont="1" applyFill="1" applyBorder="1" applyAlignment="1">
      <alignment horizontal="left" vertical="center" wrapText="1"/>
    </xf>
    <xf numFmtId="49" fontId="18" fillId="5" borderId="16" xfId="0" applyNumberFormat="1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left" vertical="center" wrapText="1" indent="1"/>
    </xf>
    <xf numFmtId="14" fontId="18" fillId="5" borderId="15" xfId="0" applyNumberFormat="1" applyFont="1" applyFill="1" applyBorder="1"/>
    <xf numFmtId="20" fontId="18" fillId="5" borderId="15" xfId="0" applyNumberFormat="1" applyFont="1" applyFill="1" applyBorder="1"/>
    <xf numFmtId="0" fontId="18" fillId="3" borderId="12" xfId="0" applyFont="1" applyFill="1" applyBorder="1"/>
    <xf numFmtId="0" fontId="18" fillId="3" borderId="12" xfId="0" applyFont="1" applyFill="1" applyBorder="1" applyAlignment="1">
      <alignment horizontal="left" vertical="center" wrapText="1"/>
    </xf>
    <xf numFmtId="49" fontId="18" fillId="3" borderId="18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 vertical="center" wrapText="1" indent="1"/>
    </xf>
    <xf numFmtId="14" fontId="18" fillId="3" borderId="12" xfId="0" applyNumberFormat="1" applyFont="1" applyFill="1" applyBorder="1"/>
    <xf numFmtId="20" fontId="18" fillId="3" borderId="12" xfId="0" applyNumberFormat="1" applyFont="1" applyFill="1" applyBorder="1"/>
    <xf numFmtId="0" fontId="18" fillId="3" borderId="15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14" fontId="18" fillId="3" borderId="15" xfId="0" applyNumberFormat="1" applyFont="1" applyFill="1" applyBorder="1"/>
    <xf numFmtId="20" fontId="18" fillId="3" borderId="15" xfId="0" applyNumberFormat="1" applyFont="1" applyFill="1" applyBorder="1"/>
    <xf numFmtId="0" fontId="18" fillId="3" borderId="19" xfId="0" applyFont="1" applyFill="1" applyBorder="1"/>
    <xf numFmtId="14" fontId="18" fillId="3" borderId="10" xfId="0" applyNumberFormat="1" applyFont="1" applyFill="1" applyBorder="1"/>
    <xf numFmtId="14" fontId="18" fillId="3" borderId="6" xfId="0" applyNumberFormat="1" applyFont="1" applyFill="1" applyBorder="1"/>
    <xf numFmtId="0" fontId="18" fillId="3" borderId="1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/>
    </xf>
    <xf numFmtId="20" fontId="18" fillId="3" borderId="23" xfId="0" applyNumberFormat="1" applyFont="1" applyFill="1" applyBorder="1"/>
    <xf numFmtId="0" fontId="18" fillId="0" borderId="0" xfId="0" applyFont="1" applyAlignment="1">
      <alignment wrapText="1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"/>
  <sheetViews>
    <sheetView tabSelected="1" zoomScale="89" zoomScaleNormal="89" workbookViewId="0">
      <selection activeCell="B4" sqref="B4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124" customWidth="1"/>
    <col min="5" max="5" width="48.85546875" style="9" customWidth="1"/>
    <col min="6" max="6" width="87.42578125" style="9" customWidth="1"/>
    <col min="7" max="7" width="13.28515625" style="9" bestFit="1" customWidth="1"/>
    <col min="8" max="8" width="8.7109375" style="9" customWidth="1"/>
    <col min="9" max="16384" width="9.140625" style="9"/>
  </cols>
  <sheetData>
    <row r="1" spans="1:8" ht="53.25" customHeight="1" x14ac:dyDescent="0.25">
      <c r="A1" s="166" t="s">
        <v>2206</v>
      </c>
      <c r="B1" s="166"/>
      <c r="C1" s="166"/>
      <c r="D1" s="166"/>
      <c r="E1" s="166"/>
      <c r="F1" s="166"/>
      <c r="G1" s="166"/>
      <c r="H1" s="166"/>
    </row>
    <row r="2" spans="1:8" ht="15" customHeight="1" x14ac:dyDescent="0.25">
      <c r="A2" s="10"/>
      <c r="B2" s="11"/>
      <c r="C2" s="40"/>
      <c r="D2" s="119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4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21.75" customHeight="1" x14ac:dyDescent="0.25">
      <c r="A4" s="65">
        <v>1</v>
      </c>
      <c r="B4" s="76" t="s">
        <v>1995</v>
      </c>
      <c r="C4" s="77" t="s">
        <v>1996</v>
      </c>
      <c r="D4" s="78" t="s">
        <v>2031</v>
      </c>
      <c r="E4" s="77" t="s">
        <v>2050</v>
      </c>
      <c r="F4" s="79" t="s">
        <v>1997</v>
      </c>
      <c r="G4" s="102">
        <v>45698</v>
      </c>
      <c r="H4" s="103">
        <v>0.45833333333333331</v>
      </c>
    </row>
    <row r="5" spans="1:8" ht="21.75" customHeight="1" x14ac:dyDescent="0.25">
      <c r="A5" s="65">
        <v>2</v>
      </c>
      <c r="B5" s="66" t="s">
        <v>1974</v>
      </c>
      <c r="C5" s="68" t="s">
        <v>2099</v>
      </c>
      <c r="D5" s="75" t="s">
        <v>2031</v>
      </c>
      <c r="E5" s="51" t="s">
        <v>2050</v>
      </c>
      <c r="F5" s="99" t="s">
        <v>1997</v>
      </c>
      <c r="G5" s="102">
        <v>45698</v>
      </c>
      <c r="H5" s="103">
        <v>0.45833333333333331</v>
      </c>
    </row>
    <row r="6" spans="1:8" ht="21.75" customHeight="1" x14ac:dyDescent="0.25">
      <c r="A6" s="65">
        <v>3</v>
      </c>
      <c r="B6" s="80" t="s">
        <v>1974</v>
      </c>
      <c r="C6" s="80" t="s">
        <v>2184</v>
      </c>
      <c r="D6" s="120" t="s">
        <v>2031</v>
      </c>
      <c r="E6" s="80" t="s">
        <v>2050</v>
      </c>
      <c r="F6" s="92" t="s">
        <v>2185</v>
      </c>
      <c r="G6" s="102">
        <v>45698</v>
      </c>
      <c r="H6" s="103">
        <v>0.45833333333333298</v>
      </c>
    </row>
    <row r="7" spans="1:8" ht="21.75" customHeight="1" x14ac:dyDescent="0.25">
      <c r="A7" s="65">
        <v>4</v>
      </c>
      <c r="B7" s="80" t="s">
        <v>1974</v>
      </c>
      <c r="C7" s="80" t="s">
        <v>2186</v>
      </c>
      <c r="D7" s="120" t="s">
        <v>2031</v>
      </c>
      <c r="E7" s="80" t="s">
        <v>2050</v>
      </c>
      <c r="F7" s="92" t="s">
        <v>2187</v>
      </c>
      <c r="G7" s="102">
        <v>45698</v>
      </c>
      <c r="H7" s="103">
        <v>0.45833333333333298</v>
      </c>
    </row>
    <row r="8" spans="1:8" ht="21.75" customHeight="1" x14ac:dyDescent="0.25">
      <c r="A8" s="65">
        <v>5</v>
      </c>
      <c r="B8" s="80" t="s">
        <v>1974</v>
      </c>
      <c r="C8" s="80" t="s">
        <v>2122</v>
      </c>
      <c r="D8" s="120" t="s">
        <v>2031</v>
      </c>
      <c r="E8" s="80" t="s">
        <v>2050</v>
      </c>
      <c r="F8" s="92" t="s">
        <v>2185</v>
      </c>
      <c r="G8" s="102">
        <v>45698</v>
      </c>
      <c r="H8" s="103">
        <v>0.45833333333333298</v>
      </c>
    </row>
    <row r="9" spans="1:8" ht="21.75" customHeight="1" x14ac:dyDescent="0.25">
      <c r="A9" s="65">
        <v>6</v>
      </c>
      <c r="B9" s="80" t="s">
        <v>1974</v>
      </c>
      <c r="C9" s="68" t="s">
        <v>2096</v>
      </c>
      <c r="D9" s="75" t="s">
        <v>2031</v>
      </c>
      <c r="E9" s="51" t="s">
        <v>2097</v>
      </c>
      <c r="F9" s="92" t="s">
        <v>2098</v>
      </c>
      <c r="G9" s="102">
        <v>45698</v>
      </c>
      <c r="H9" s="103">
        <v>0.45833333333333298</v>
      </c>
    </row>
    <row r="10" spans="1:8" ht="21.75" customHeight="1" x14ac:dyDescent="0.25">
      <c r="A10" s="65">
        <v>7</v>
      </c>
      <c r="B10" s="80" t="s">
        <v>1974</v>
      </c>
      <c r="C10" s="80" t="s">
        <v>2200</v>
      </c>
      <c r="D10" s="120" t="s">
        <v>2201</v>
      </c>
      <c r="E10" s="80" t="s">
        <v>2043</v>
      </c>
      <c r="F10" s="92" t="s">
        <v>2202</v>
      </c>
      <c r="G10" s="102">
        <v>45698</v>
      </c>
      <c r="H10" s="103">
        <v>0.45833333333333298</v>
      </c>
    </row>
    <row r="11" spans="1:8" ht="21.75" customHeight="1" x14ac:dyDescent="0.25">
      <c r="A11" s="65">
        <v>8</v>
      </c>
      <c r="B11" s="80" t="s">
        <v>1974</v>
      </c>
      <c r="C11" s="80" t="s">
        <v>2175</v>
      </c>
      <c r="D11" s="120" t="s">
        <v>2176</v>
      </c>
      <c r="E11" s="80" t="s">
        <v>2177</v>
      </c>
      <c r="F11" s="92" t="s">
        <v>2178</v>
      </c>
      <c r="G11" s="102">
        <v>45698</v>
      </c>
      <c r="H11" s="103">
        <v>0.45833333333333298</v>
      </c>
    </row>
    <row r="12" spans="1:8" ht="21.75" customHeight="1" x14ac:dyDescent="0.25">
      <c r="A12" s="65">
        <v>9</v>
      </c>
      <c r="B12" s="80" t="s">
        <v>1974</v>
      </c>
      <c r="C12" s="80" t="s">
        <v>2196</v>
      </c>
      <c r="D12" s="120" t="s">
        <v>2176</v>
      </c>
      <c r="E12" s="80" t="s">
        <v>2177</v>
      </c>
      <c r="F12" s="92" t="s">
        <v>2178</v>
      </c>
      <c r="G12" s="102">
        <v>45698</v>
      </c>
      <c r="H12" s="103">
        <v>0.45833333333333298</v>
      </c>
    </row>
    <row r="13" spans="1:8" ht="21.75" customHeight="1" x14ac:dyDescent="0.25">
      <c r="A13" s="65">
        <v>10</v>
      </c>
      <c r="B13" s="104" t="s">
        <v>1974</v>
      </c>
      <c r="C13" s="105" t="s">
        <v>2145</v>
      </c>
      <c r="D13" s="114" t="s">
        <v>2148</v>
      </c>
      <c r="E13" s="107" t="s">
        <v>2044</v>
      </c>
      <c r="F13" s="117" t="s">
        <v>2146</v>
      </c>
      <c r="G13" s="102">
        <v>45698</v>
      </c>
      <c r="H13" s="103">
        <v>0.45833333333333298</v>
      </c>
    </row>
    <row r="14" spans="1:8" ht="21.75" customHeight="1" x14ac:dyDescent="0.25">
      <c r="A14" s="65">
        <v>11</v>
      </c>
      <c r="B14" s="80" t="s">
        <v>1974</v>
      </c>
      <c r="C14" s="80" t="s">
        <v>2171</v>
      </c>
      <c r="D14" s="120" t="s">
        <v>2148</v>
      </c>
      <c r="E14" s="80" t="s">
        <v>2044</v>
      </c>
      <c r="F14" s="92" t="s">
        <v>2172</v>
      </c>
      <c r="G14" s="102">
        <v>45698</v>
      </c>
      <c r="H14" s="103">
        <v>0.45833333333333298</v>
      </c>
    </row>
    <row r="15" spans="1:8" ht="21.75" customHeight="1" x14ac:dyDescent="0.25">
      <c r="A15" s="65">
        <v>12</v>
      </c>
      <c r="B15" s="80" t="s">
        <v>1974</v>
      </c>
      <c r="C15" s="80" t="s">
        <v>2203</v>
      </c>
      <c r="D15" s="120" t="s">
        <v>2148</v>
      </c>
      <c r="E15" s="80" t="s">
        <v>2044</v>
      </c>
      <c r="F15" s="92" t="s">
        <v>2172</v>
      </c>
      <c r="G15" s="102">
        <v>45698</v>
      </c>
      <c r="H15" s="103">
        <v>0.45833333333333298</v>
      </c>
    </row>
    <row r="16" spans="1:8" ht="21.75" customHeight="1" x14ac:dyDescent="0.25">
      <c r="A16" s="65">
        <v>13</v>
      </c>
      <c r="B16" s="66" t="s">
        <v>1974</v>
      </c>
      <c r="C16" s="66" t="s">
        <v>2113</v>
      </c>
      <c r="D16" s="75" t="s">
        <v>2114</v>
      </c>
      <c r="E16" s="66" t="s">
        <v>2115</v>
      </c>
      <c r="F16" s="92" t="s">
        <v>2116</v>
      </c>
      <c r="G16" s="102">
        <v>45698</v>
      </c>
      <c r="H16" s="103">
        <v>0.45833333333333298</v>
      </c>
    </row>
    <row r="17" spans="1:8" ht="21.75" customHeight="1" x14ac:dyDescent="0.25">
      <c r="A17" s="65">
        <v>14</v>
      </c>
      <c r="B17" s="66" t="s">
        <v>1974</v>
      </c>
      <c r="C17" s="66" t="s">
        <v>2117</v>
      </c>
      <c r="D17" s="75" t="s">
        <v>2114</v>
      </c>
      <c r="E17" s="66" t="s">
        <v>2115</v>
      </c>
      <c r="F17" s="92" t="s">
        <v>2116</v>
      </c>
      <c r="G17" s="102">
        <v>45698</v>
      </c>
      <c r="H17" s="103">
        <v>0.45833333333333298</v>
      </c>
    </row>
    <row r="18" spans="1:8" ht="21.75" customHeight="1" x14ac:dyDescent="0.25">
      <c r="A18" s="65">
        <v>15</v>
      </c>
      <c r="B18" s="66" t="s">
        <v>1974</v>
      </c>
      <c r="C18" s="66" t="s">
        <v>2131</v>
      </c>
      <c r="D18" s="75" t="s">
        <v>2114</v>
      </c>
      <c r="E18" s="85" t="s">
        <v>2115</v>
      </c>
      <c r="F18" s="94" t="s">
        <v>2116</v>
      </c>
      <c r="G18" s="102">
        <v>45698</v>
      </c>
      <c r="H18" s="103">
        <v>0.45833333333333298</v>
      </c>
    </row>
    <row r="19" spans="1:8" ht="21.75" customHeight="1" x14ac:dyDescent="0.25">
      <c r="A19" s="65">
        <v>16</v>
      </c>
      <c r="B19" s="66" t="s">
        <v>1974</v>
      </c>
      <c r="C19" s="66" t="s">
        <v>2134</v>
      </c>
      <c r="D19" s="75" t="s">
        <v>2114</v>
      </c>
      <c r="E19" s="66" t="s">
        <v>2115</v>
      </c>
      <c r="F19" s="118" t="s">
        <v>2135</v>
      </c>
      <c r="G19" s="102">
        <v>45698</v>
      </c>
      <c r="H19" s="103">
        <v>0.45833333333333298</v>
      </c>
    </row>
    <row r="20" spans="1:8" ht="21.75" customHeight="1" x14ac:dyDescent="0.25">
      <c r="A20" s="65">
        <v>17</v>
      </c>
      <c r="B20" s="80" t="s">
        <v>1974</v>
      </c>
      <c r="C20" s="80" t="s">
        <v>2166</v>
      </c>
      <c r="D20" s="120" t="s">
        <v>2114</v>
      </c>
      <c r="E20" s="80" t="s">
        <v>2115</v>
      </c>
      <c r="F20" s="92" t="s">
        <v>2135</v>
      </c>
      <c r="G20" s="102">
        <v>45698</v>
      </c>
      <c r="H20" s="103">
        <v>0.45833333333333298</v>
      </c>
    </row>
    <row r="21" spans="1:8" ht="21.75" customHeight="1" x14ac:dyDescent="0.25">
      <c r="A21" s="65">
        <v>18</v>
      </c>
      <c r="B21" s="80" t="s">
        <v>1974</v>
      </c>
      <c r="C21" s="80" t="s">
        <v>2181</v>
      </c>
      <c r="D21" s="120" t="s">
        <v>2114</v>
      </c>
      <c r="E21" s="80" t="s">
        <v>2115</v>
      </c>
      <c r="F21" s="92" t="s">
        <v>2182</v>
      </c>
      <c r="G21" s="102">
        <v>45698</v>
      </c>
      <c r="H21" s="103">
        <v>0.45833333333333298</v>
      </c>
    </row>
    <row r="22" spans="1:8" ht="21.75" customHeight="1" x14ac:dyDescent="0.25">
      <c r="A22" s="65">
        <v>19</v>
      </c>
      <c r="B22" s="80" t="s">
        <v>1974</v>
      </c>
      <c r="C22" s="80" t="s">
        <v>2179</v>
      </c>
      <c r="D22" s="120" t="s">
        <v>2114</v>
      </c>
      <c r="E22" s="80" t="s">
        <v>2115</v>
      </c>
      <c r="F22" s="92" t="s">
        <v>2116</v>
      </c>
      <c r="G22" s="102">
        <v>45698</v>
      </c>
      <c r="H22" s="103">
        <v>0.45833333333333298</v>
      </c>
    </row>
    <row r="23" spans="1:8" ht="21.75" customHeight="1" x14ac:dyDescent="0.25">
      <c r="A23" s="65">
        <v>20</v>
      </c>
      <c r="B23" s="76" t="s">
        <v>1974</v>
      </c>
      <c r="C23" s="77" t="s">
        <v>1978</v>
      </c>
      <c r="D23" s="78" t="s">
        <v>2026</v>
      </c>
      <c r="E23" s="77" t="s">
        <v>2045</v>
      </c>
      <c r="F23" s="115" t="s">
        <v>1979</v>
      </c>
      <c r="G23" s="102">
        <v>45698</v>
      </c>
      <c r="H23" s="103">
        <v>0.45833333333333298</v>
      </c>
    </row>
    <row r="24" spans="1:8" ht="21.75" customHeight="1" x14ac:dyDescent="0.25">
      <c r="A24" s="65">
        <v>21</v>
      </c>
      <c r="B24" s="66" t="s">
        <v>1974</v>
      </c>
      <c r="C24" s="68" t="s">
        <v>2107</v>
      </c>
      <c r="D24" s="75" t="s">
        <v>2108</v>
      </c>
      <c r="E24" s="51" t="s">
        <v>2109</v>
      </c>
      <c r="F24" s="94" t="s">
        <v>2110</v>
      </c>
      <c r="G24" s="102">
        <v>45698</v>
      </c>
      <c r="H24" s="103">
        <v>0.45833333333333298</v>
      </c>
    </row>
    <row r="25" spans="1:8" ht="21.75" customHeight="1" x14ac:dyDescent="0.25">
      <c r="A25" s="65">
        <v>22</v>
      </c>
      <c r="B25" s="80" t="s">
        <v>1974</v>
      </c>
      <c r="C25" s="80" t="s">
        <v>2160</v>
      </c>
      <c r="D25" s="120" t="s">
        <v>2108</v>
      </c>
      <c r="E25" s="80" t="s">
        <v>2109</v>
      </c>
      <c r="F25" s="92" t="s">
        <v>2161</v>
      </c>
      <c r="G25" s="102">
        <v>45698</v>
      </c>
      <c r="H25" s="103">
        <v>0.45833333333333298</v>
      </c>
    </row>
    <row r="26" spans="1:8" ht="21.75" customHeight="1" x14ac:dyDescent="0.25">
      <c r="A26" s="65">
        <v>23</v>
      </c>
      <c r="B26" s="76" t="s">
        <v>1995</v>
      </c>
      <c r="C26" s="77" t="s">
        <v>2017</v>
      </c>
      <c r="D26" s="109" t="s">
        <v>2038</v>
      </c>
      <c r="E26" s="111" t="s">
        <v>2056</v>
      </c>
      <c r="F26" s="93" t="s">
        <v>2018</v>
      </c>
      <c r="G26" s="102">
        <v>45698</v>
      </c>
      <c r="H26" s="103">
        <v>0.45833333333333298</v>
      </c>
    </row>
    <row r="27" spans="1:8" ht="21.75" customHeight="1" x14ac:dyDescent="0.25">
      <c r="A27" s="65">
        <v>24</v>
      </c>
      <c r="B27" s="76" t="s">
        <v>1995</v>
      </c>
      <c r="C27" s="77" t="s">
        <v>2022</v>
      </c>
      <c r="D27" s="109" t="s">
        <v>2041</v>
      </c>
      <c r="E27" s="77" t="s">
        <v>2059</v>
      </c>
      <c r="F27" s="96" t="s">
        <v>2024</v>
      </c>
      <c r="G27" s="102">
        <v>45698</v>
      </c>
      <c r="H27" s="103">
        <v>0.45833333333333298</v>
      </c>
    </row>
    <row r="28" spans="1:8" ht="21.75" customHeight="1" x14ac:dyDescent="0.25">
      <c r="A28" s="65">
        <v>25</v>
      </c>
      <c r="B28" s="80" t="s">
        <v>1974</v>
      </c>
      <c r="C28" s="80" t="s">
        <v>2067</v>
      </c>
      <c r="D28" s="81" t="s">
        <v>2041</v>
      </c>
      <c r="E28" s="51" t="s">
        <v>2059</v>
      </c>
      <c r="F28" s="67" t="s">
        <v>2068</v>
      </c>
      <c r="G28" s="102">
        <v>45698</v>
      </c>
      <c r="H28" s="103">
        <v>0.45833333333333298</v>
      </c>
    </row>
    <row r="29" spans="1:8" ht="21.75" customHeight="1" x14ac:dyDescent="0.25">
      <c r="A29" s="65">
        <v>26</v>
      </c>
      <c r="B29" s="66" t="s">
        <v>1974</v>
      </c>
      <c r="C29" s="66" t="s">
        <v>2126</v>
      </c>
      <c r="D29" s="81" t="s">
        <v>2041</v>
      </c>
      <c r="E29" s="80" t="s">
        <v>2059</v>
      </c>
      <c r="F29" s="67" t="s">
        <v>2068</v>
      </c>
      <c r="G29" s="102">
        <v>45698</v>
      </c>
      <c r="H29" s="103">
        <v>0.45833333333333298</v>
      </c>
    </row>
    <row r="30" spans="1:8" ht="21.75" customHeight="1" x14ac:dyDescent="0.25">
      <c r="A30" s="65">
        <v>27</v>
      </c>
      <c r="B30" s="80" t="s">
        <v>1974</v>
      </c>
      <c r="C30" s="80" t="s">
        <v>2188</v>
      </c>
      <c r="D30" s="121" t="s">
        <v>2041</v>
      </c>
      <c r="E30" s="80" t="s">
        <v>2059</v>
      </c>
      <c r="F30" s="67" t="s">
        <v>2068</v>
      </c>
      <c r="G30" s="102">
        <v>45698</v>
      </c>
      <c r="H30" s="103">
        <v>0.45833333333333298</v>
      </c>
    </row>
    <row r="31" spans="1:8" ht="21.75" customHeight="1" x14ac:dyDescent="0.25">
      <c r="A31" s="65">
        <v>28</v>
      </c>
      <c r="B31" s="76" t="s">
        <v>1995</v>
      </c>
      <c r="C31" s="77" t="s">
        <v>2000</v>
      </c>
      <c r="D31" s="89" t="s">
        <v>2034</v>
      </c>
      <c r="E31" s="77" t="s">
        <v>2052</v>
      </c>
      <c r="F31" s="96" t="s">
        <v>2002</v>
      </c>
      <c r="G31" s="102">
        <v>45698</v>
      </c>
      <c r="H31" s="103">
        <v>0.45833333333333298</v>
      </c>
    </row>
    <row r="32" spans="1:8" ht="21.75" customHeight="1" x14ac:dyDescent="0.25">
      <c r="A32" s="65">
        <v>29</v>
      </c>
      <c r="B32" s="66" t="s">
        <v>1974</v>
      </c>
      <c r="C32" s="66" t="s">
        <v>2111</v>
      </c>
      <c r="D32" s="70" t="s">
        <v>2034</v>
      </c>
      <c r="E32" s="84" t="s">
        <v>2052</v>
      </c>
      <c r="F32" s="116" t="s">
        <v>2112</v>
      </c>
      <c r="G32" s="102">
        <v>45698</v>
      </c>
      <c r="H32" s="103">
        <v>0.45833333333333298</v>
      </c>
    </row>
    <row r="33" spans="1:8" ht="21.75" customHeight="1" x14ac:dyDescent="0.25">
      <c r="A33" s="65">
        <v>30</v>
      </c>
      <c r="B33" s="76" t="s">
        <v>1974</v>
      </c>
      <c r="C33" s="77" t="s">
        <v>1982</v>
      </c>
      <c r="D33" s="109" t="s">
        <v>2027</v>
      </c>
      <c r="E33" s="77" t="s">
        <v>2046</v>
      </c>
      <c r="F33" s="108" t="s">
        <v>1983</v>
      </c>
      <c r="G33" s="102">
        <v>45698</v>
      </c>
      <c r="H33" s="103">
        <v>0.45833333333333298</v>
      </c>
    </row>
    <row r="34" spans="1:8" ht="21.75" customHeight="1" x14ac:dyDescent="0.25">
      <c r="A34" s="65">
        <v>31</v>
      </c>
      <c r="B34" s="76" t="s">
        <v>1974</v>
      </c>
      <c r="C34" s="77" t="s">
        <v>1986</v>
      </c>
      <c r="D34" s="109" t="s">
        <v>2027</v>
      </c>
      <c r="E34" s="77" t="s">
        <v>2046</v>
      </c>
      <c r="F34" s="112" t="s">
        <v>1983</v>
      </c>
      <c r="G34" s="102">
        <v>45698</v>
      </c>
      <c r="H34" s="103">
        <v>0.45833333333333298</v>
      </c>
    </row>
    <row r="35" spans="1:8" ht="21.75" customHeight="1" x14ac:dyDescent="0.25">
      <c r="A35" s="65">
        <v>32</v>
      </c>
      <c r="B35" s="76" t="s">
        <v>1995</v>
      </c>
      <c r="C35" s="77" t="s">
        <v>2003</v>
      </c>
      <c r="D35" s="109" t="s">
        <v>2027</v>
      </c>
      <c r="E35" s="77" t="s">
        <v>2046</v>
      </c>
      <c r="F35" s="108" t="s">
        <v>2004</v>
      </c>
      <c r="G35" s="102">
        <v>45698</v>
      </c>
      <c r="H35" s="103">
        <v>0.45833333333333298</v>
      </c>
    </row>
    <row r="36" spans="1:8" ht="21.75" customHeight="1" x14ac:dyDescent="0.25">
      <c r="A36" s="65">
        <v>33</v>
      </c>
      <c r="B36" s="76" t="s">
        <v>1995</v>
      </c>
      <c r="C36" s="77" t="s">
        <v>2015</v>
      </c>
      <c r="D36" s="109" t="s">
        <v>2027</v>
      </c>
      <c r="E36" s="77" t="s">
        <v>2046</v>
      </c>
      <c r="F36" s="108" t="s">
        <v>2016</v>
      </c>
      <c r="G36" s="102">
        <v>45698</v>
      </c>
      <c r="H36" s="103">
        <v>0.45833333333333298</v>
      </c>
    </row>
    <row r="37" spans="1:8" ht="21.75" customHeight="1" x14ac:dyDescent="0.25">
      <c r="A37" s="65">
        <v>34</v>
      </c>
      <c r="B37" s="80" t="s">
        <v>1974</v>
      </c>
      <c r="C37" s="80" t="s">
        <v>2065</v>
      </c>
      <c r="D37" s="81" t="s">
        <v>2027</v>
      </c>
      <c r="E37" s="51" t="s">
        <v>2046</v>
      </c>
      <c r="F37" s="80" t="s">
        <v>2066</v>
      </c>
      <c r="G37" s="102">
        <v>45698</v>
      </c>
      <c r="H37" s="103">
        <v>0.45833333333333298</v>
      </c>
    </row>
    <row r="38" spans="1:8" ht="21.75" customHeight="1" x14ac:dyDescent="0.25">
      <c r="A38" s="65">
        <v>35</v>
      </c>
      <c r="B38" s="76" t="s">
        <v>1974</v>
      </c>
      <c r="C38" s="77" t="s">
        <v>1991</v>
      </c>
      <c r="D38" s="109" t="s">
        <v>2030</v>
      </c>
      <c r="E38" s="77" t="s">
        <v>2049</v>
      </c>
      <c r="F38" s="108" t="s">
        <v>1992</v>
      </c>
      <c r="G38" s="102">
        <v>45698</v>
      </c>
      <c r="H38" s="103">
        <v>0.45833333333333298</v>
      </c>
    </row>
    <row r="39" spans="1:8" ht="21.75" customHeight="1" x14ac:dyDescent="0.25">
      <c r="A39" s="65">
        <v>36</v>
      </c>
      <c r="B39" s="76" t="s">
        <v>1974</v>
      </c>
      <c r="C39" s="77" t="s">
        <v>1993</v>
      </c>
      <c r="D39" s="109" t="s">
        <v>2030</v>
      </c>
      <c r="E39" s="77" t="s">
        <v>2049</v>
      </c>
      <c r="F39" s="112" t="s">
        <v>1994</v>
      </c>
      <c r="G39" s="102">
        <v>45698</v>
      </c>
      <c r="H39" s="103">
        <v>0.45833333333333298</v>
      </c>
    </row>
    <row r="40" spans="1:8" ht="21.75" customHeight="1" x14ac:dyDescent="0.25">
      <c r="A40" s="65">
        <v>37</v>
      </c>
      <c r="B40" s="66" t="s">
        <v>1974</v>
      </c>
      <c r="C40" s="68" t="s">
        <v>1989</v>
      </c>
      <c r="D40" s="81" t="s">
        <v>2030</v>
      </c>
      <c r="E40" s="51" t="s">
        <v>2049</v>
      </c>
      <c r="F40" s="85" t="s">
        <v>1994</v>
      </c>
      <c r="G40" s="102">
        <v>45698</v>
      </c>
      <c r="H40" s="103">
        <v>0.45833333333333298</v>
      </c>
    </row>
    <row r="41" spans="1:8" ht="21.75" customHeight="1" x14ac:dyDescent="0.25">
      <c r="A41" s="65">
        <v>38</v>
      </c>
      <c r="B41" s="72" t="s">
        <v>1974</v>
      </c>
      <c r="C41" s="87" t="s">
        <v>2136</v>
      </c>
      <c r="D41" s="113" t="s">
        <v>2137</v>
      </c>
      <c r="E41" s="74" t="s">
        <v>2138</v>
      </c>
      <c r="F41" s="72" t="s">
        <v>2139</v>
      </c>
      <c r="G41" s="102">
        <v>45698</v>
      </c>
      <c r="H41" s="103">
        <v>0.45833333333333298</v>
      </c>
    </row>
    <row r="42" spans="1:8" ht="15.75" x14ac:dyDescent="0.25">
      <c r="A42" s="65">
        <v>39</v>
      </c>
      <c r="B42" s="80" t="s">
        <v>1974</v>
      </c>
      <c r="C42" s="80" t="s">
        <v>2084</v>
      </c>
      <c r="D42" s="81" t="s">
        <v>2085</v>
      </c>
      <c r="E42" s="51" t="s">
        <v>2086</v>
      </c>
      <c r="F42" s="80" t="s">
        <v>2087</v>
      </c>
      <c r="G42" s="102">
        <v>45698</v>
      </c>
      <c r="H42" s="103">
        <v>0.45833333333333298</v>
      </c>
    </row>
    <row r="43" spans="1:8" ht="21.75" customHeight="1" x14ac:dyDescent="0.25">
      <c r="A43" s="65">
        <v>40</v>
      </c>
      <c r="B43" s="80" t="s">
        <v>1974</v>
      </c>
      <c r="C43" s="80" t="s">
        <v>2069</v>
      </c>
      <c r="D43" s="81" t="s">
        <v>2070</v>
      </c>
      <c r="E43" s="51" t="s">
        <v>2071</v>
      </c>
      <c r="F43" s="80" t="s">
        <v>2072</v>
      </c>
      <c r="G43" s="102">
        <v>45698</v>
      </c>
      <c r="H43" s="103">
        <v>0.45833333333333298</v>
      </c>
    </row>
    <row r="44" spans="1:8" ht="22.5" customHeight="1" x14ac:dyDescent="0.25">
      <c r="A44" s="65">
        <v>41</v>
      </c>
      <c r="B44" s="80" t="s">
        <v>1974</v>
      </c>
      <c r="C44" s="80" t="s">
        <v>2073</v>
      </c>
      <c r="D44" s="81" t="s">
        <v>2070</v>
      </c>
      <c r="E44" s="51" t="s">
        <v>2071</v>
      </c>
      <c r="F44" s="80" t="s">
        <v>2072</v>
      </c>
      <c r="G44" s="102">
        <v>45698</v>
      </c>
      <c r="H44" s="103">
        <v>0.45833333333333298</v>
      </c>
    </row>
    <row r="45" spans="1:8" ht="22.5" customHeight="1" x14ac:dyDescent="0.25">
      <c r="A45" s="65">
        <v>42</v>
      </c>
      <c r="B45" s="80" t="s">
        <v>1974</v>
      </c>
      <c r="C45" s="80" t="s">
        <v>2074</v>
      </c>
      <c r="D45" s="81" t="s">
        <v>2070</v>
      </c>
      <c r="E45" s="51" t="s">
        <v>2071</v>
      </c>
      <c r="F45" s="80" t="s">
        <v>2072</v>
      </c>
      <c r="G45" s="102">
        <v>45698</v>
      </c>
      <c r="H45" s="103">
        <v>0.45833333333333298</v>
      </c>
    </row>
    <row r="46" spans="1:8" ht="22.5" customHeight="1" x14ac:dyDescent="0.25">
      <c r="A46" s="65">
        <v>43</v>
      </c>
      <c r="B46" s="80" t="s">
        <v>1974</v>
      </c>
      <c r="C46" s="80" t="s">
        <v>2075</v>
      </c>
      <c r="D46" s="81" t="s">
        <v>2070</v>
      </c>
      <c r="E46" s="51" t="s">
        <v>2071</v>
      </c>
      <c r="F46" s="80" t="s">
        <v>2072</v>
      </c>
      <c r="G46" s="102">
        <v>45698</v>
      </c>
      <c r="H46" s="103">
        <v>0.45833333333333298</v>
      </c>
    </row>
    <row r="47" spans="1:8" ht="22.5" customHeight="1" x14ac:dyDescent="0.25">
      <c r="A47" s="65">
        <v>44</v>
      </c>
      <c r="B47" s="80" t="s">
        <v>1974</v>
      </c>
      <c r="C47" s="80" t="s">
        <v>2081</v>
      </c>
      <c r="D47" s="81" t="s">
        <v>2070</v>
      </c>
      <c r="E47" s="51" t="s">
        <v>2071</v>
      </c>
      <c r="F47" s="80" t="s">
        <v>2072</v>
      </c>
      <c r="G47" s="102">
        <v>45698</v>
      </c>
      <c r="H47" s="103">
        <v>0.45833333333333298</v>
      </c>
    </row>
    <row r="48" spans="1:8" ht="22.5" customHeight="1" x14ac:dyDescent="0.25">
      <c r="A48" s="65">
        <v>45</v>
      </c>
      <c r="B48" s="80" t="s">
        <v>1974</v>
      </c>
      <c r="C48" s="80" t="s">
        <v>2092</v>
      </c>
      <c r="D48" s="110" t="s">
        <v>2093</v>
      </c>
      <c r="E48" s="51" t="s">
        <v>2094</v>
      </c>
      <c r="F48" s="80" t="s">
        <v>2095</v>
      </c>
      <c r="G48" s="102">
        <v>45698</v>
      </c>
      <c r="H48" s="103">
        <v>0.45833333333333298</v>
      </c>
    </row>
    <row r="49" spans="1:8" ht="22.5" customHeight="1" x14ac:dyDescent="0.25">
      <c r="A49" s="65">
        <v>46</v>
      </c>
      <c r="B49" s="104" t="s">
        <v>1974</v>
      </c>
      <c r="C49" s="104" t="s">
        <v>2147</v>
      </c>
      <c r="D49" s="106" t="s">
        <v>2093</v>
      </c>
      <c r="E49" s="107" t="s">
        <v>2094</v>
      </c>
      <c r="F49" s="104" t="s">
        <v>2095</v>
      </c>
      <c r="G49" s="102">
        <v>45698</v>
      </c>
      <c r="H49" s="103">
        <v>0.45833333333333298</v>
      </c>
    </row>
    <row r="50" spans="1:8" ht="22.5" customHeight="1" x14ac:dyDescent="0.25">
      <c r="A50" s="65">
        <v>47</v>
      </c>
      <c r="B50" s="76" t="s">
        <v>1995</v>
      </c>
      <c r="C50" s="77" t="s">
        <v>1998</v>
      </c>
      <c r="D50" s="109" t="s">
        <v>2032</v>
      </c>
      <c r="E50" s="77" t="s">
        <v>2051</v>
      </c>
      <c r="F50" s="108" t="s">
        <v>1999</v>
      </c>
      <c r="G50" s="102">
        <v>45698</v>
      </c>
      <c r="H50" s="103">
        <v>0.45833333333333298</v>
      </c>
    </row>
    <row r="51" spans="1:8" ht="22.5" customHeight="1" x14ac:dyDescent="0.25">
      <c r="A51" s="65">
        <v>48</v>
      </c>
      <c r="B51" s="76" t="s">
        <v>1974</v>
      </c>
      <c r="C51" s="77" t="s">
        <v>1984</v>
      </c>
      <c r="D51" s="109" t="s">
        <v>2028</v>
      </c>
      <c r="E51" s="77" t="s">
        <v>2047</v>
      </c>
      <c r="F51" s="108" t="s">
        <v>1985</v>
      </c>
      <c r="G51" s="102">
        <v>45698</v>
      </c>
      <c r="H51" s="103">
        <v>0.45833333333333298</v>
      </c>
    </row>
    <row r="52" spans="1:8" ht="22.5" customHeight="1" x14ac:dyDescent="0.25">
      <c r="A52" s="65">
        <v>49</v>
      </c>
      <c r="B52" s="66" t="s">
        <v>1974</v>
      </c>
      <c r="C52" s="68" t="s">
        <v>2103</v>
      </c>
      <c r="D52" s="81" t="s">
        <v>2028</v>
      </c>
      <c r="E52" s="51" t="s">
        <v>2047</v>
      </c>
      <c r="F52" s="66" t="s">
        <v>1985</v>
      </c>
      <c r="G52" s="102">
        <v>45698</v>
      </c>
      <c r="H52" s="103">
        <v>0.45833333333333298</v>
      </c>
    </row>
    <row r="53" spans="1:8" ht="22.5" customHeight="1" x14ac:dyDescent="0.25">
      <c r="A53" s="65">
        <v>50</v>
      </c>
      <c r="B53" s="80" t="s">
        <v>1974</v>
      </c>
      <c r="C53" s="80" t="s">
        <v>2060</v>
      </c>
      <c r="D53" s="81" t="s">
        <v>2061</v>
      </c>
      <c r="E53" s="51" t="s">
        <v>2062</v>
      </c>
      <c r="F53" s="68" t="s">
        <v>2063</v>
      </c>
      <c r="G53" s="102">
        <v>45698</v>
      </c>
      <c r="H53" s="103">
        <v>0.45833333333333298</v>
      </c>
    </row>
    <row r="54" spans="1:8" ht="22.5" customHeight="1" x14ac:dyDescent="0.25">
      <c r="A54" s="65">
        <v>51</v>
      </c>
      <c r="B54" s="80" t="s">
        <v>1974</v>
      </c>
      <c r="C54" s="80" t="s">
        <v>2189</v>
      </c>
      <c r="D54" s="122" t="s">
        <v>2190</v>
      </c>
      <c r="E54" s="80" t="s">
        <v>2191</v>
      </c>
      <c r="F54" s="80" t="s">
        <v>2192</v>
      </c>
      <c r="G54" s="102">
        <v>45698</v>
      </c>
      <c r="H54" s="103">
        <v>0.45833333333333298</v>
      </c>
    </row>
    <row r="55" spans="1:8" ht="22.5" customHeight="1" x14ac:dyDescent="0.25">
      <c r="A55" s="65">
        <v>52</v>
      </c>
      <c r="B55" s="76" t="s">
        <v>1974</v>
      </c>
      <c r="C55" s="77" t="s">
        <v>1975</v>
      </c>
      <c r="D55" s="109" t="s">
        <v>2025</v>
      </c>
      <c r="E55" s="77" t="s">
        <v>2044</v>
      </c>
      <c r="F55" s="108" t="s">
        <v>1976</v>
      </c>
      <c r="G55" s="102">
        <v>45698</v>
      </c>
      <c r="H55" s="103">
        <v>0.45833333333333298</v>
      </c>
    </row>
    <row r="56" spans="1:8" ht="22.5" customHeight="1" x14ac:dyDescent="0.25">
      <c r="A56" s="65">
        <v>53</v>
      </c>
      <c r="B56" s="76" t="s">
        <v>1974</v>
      </c>
      <c r="C56" s="77" t="s">
        <v>1977</v>
      </c>
      <c r="D56" s="109" t="s">
        <v>2025</v>
      </c>
      <c r="E56" s="77" t="s">
        <v>2044</v>
      </c>
      <c r="F56" s="108" t="s">
        <v>1976</v>
      </c>
      <c r="G56" s="102">
        <v>45698</v>
      </c>
      <c r="H56" s="103">
        <v>0.45833333333333298</v>
      </c>
    </row>
    <row r="57" spans="1:8" ht="22.5" customHeight="1" x14ac:dyDescent="0.25">
      <c r="A57" s="65">
        <v>54</v>
      </c>
      <c r="B57" s="76" t="s">
        <v>1995</v>
      </c>
      <c r="C57" s="77" t="s">
        <v>2011</v>
      </c>
      <c r="D57" s="109" t="s">
        <v>2037</v>
      </c>
      <c r="E57" s="77" t="s">
        <v>2055</v>
      </c>
      <c r="F57" s="108" t="s">
        <v>2012</v>
      </c>
      <c r="G57" s="102">
        <v>45698</v>
      </c>
      <c r="H57" s="103">
        <v>0.45833333333333298</v>
      </c>
    </row>
    <row r="58" spans="1:8" ht="22.5" customHeight="1" x14ac:dyDescent="0.25">
      <c r="A58" s="65">
        <v>55</v>
      </c>
      <c r="B58" s="76" t="s">
        <v>1995</v>
      </c>
      <c r="C58" s="77" t="s">
        <v>2013</v>
      </c>
      <c r="D58" s="109" t="s">
        <v>2037</v>
      </c>
      <c r="E58" s="77" t="s">
        <v>2055</v>
      </c>
      <c r="F58" s="108" t="s">
        <v>2014</v>
      </c>
      <c r="G58" s="102">
        <v>45698</v>
      </c>
      <c r="H58" s="103">
        <v>0.45833333333333298</v>
      </c>
    </row>
    <row r="59" spans="1:8" ht="22.5" customHeight="1" x14ac:dyDescent="0.25">
      <c r="A59" s="65">
        <v>56</v>
      </c>
      <c r="B59" s="80" t="s">
        <v>1974</v>
      </c>
      <c r="C59" s="80" t="s">
        <v>2088</v>
      </c>
      <c r="D59" s="110" t="s">
        <v>2089</v>
      </c>
      <c r="E59" s="51" t="s">
        <v>2090</v>
      </c>
      <c r="F59" s="80" t="s">
        <v>2091</v>
      </c>
      <c r="G59" s="102">
        <v>45698</v>
      </c>
      <c r="H59" s="103">
        <v>0.45833333333333298</v>
      </c>
    </row>
    <row r="60" spans="1:8" ht="22.5" customHeight="1" x14ac:dyDescent="0.25">
      <c r="A60" s="65">
        <v>57</v>
      </c>
      <c r="B60" s="76" t="s">
        <v>1995</v>
      </c>
      <c r="C60" s="77" t="s">
        <v>2007</v>
      </c>
      <c r="D60" s="109" t="s">
        <v>2035</v>
      </c>
      <c r="E60" s="77" t="s">
        <v>2053</v>
      </c>
      <c r="F60" s="112" t="s">
        <v>2008</v>
      </c>
      <c r="G60" s="102">
        <v>45698</v>
      </c>
      <c r="H60" s="103">
        <v>0.45833333333333298</v>
      </c>
    </row>
    <row r="61" spans="1:8" ht="22.5" customHeight="1" x14ac:dyDescent="0.25">
      <c r="A61" s="65">
        <v>58</v>
      </c>
      <c r="B61" s="76" t="s">
        <v>1995</v>
      </c>
      <c r="C61" s="77" t="s">
        <v>2019</v>
      </c>
      <c r="D61" s="109" t="s">
        <v>2035</v>
      </c>
      <c r="E61" s="77" t="s">
        <v>2053</v>
      </c>
      <c r="F61" s="112" t="s">
        <v>2008</v>
      </c>
      <c r="G61" s="102">
        <v>45698</v>
      </c>
      <c r="H61" s="103">
        <v>0.45833333333333298</v>
      </c>
    </row>
    <row r="62" spans="1:8" ht="22.5" customHeight="1" x14ac:dyDescent="0.25">
      <c r="A62" s="65">
        <v>59</v>
      </c>
      <c r="B62" s="80" t="s">
        <v>1974</v>
      </c>
      <c r="C62" s="80" t="s">
        <v>2154</v>
      </c>
      <c r="D62" s="122" t="s">
        <v>2155</v>
      </c>
      <c r="E62" s="80" t="s">
        <v>2156</v>
      </c>
      <c r="F62" s="80" t="s">
        <v>2157</v>
      </c>
      <c r="G62" s="102">
        <v>45698</v>
      </c>
      <c r="H62" s="103">
        <v>0.45833333333333298</v>
      </c>
    </row>
    <row r="63" spans="1:8" ht="22.5" customHeight="1" x14ac:dyDescent="0.25">
      <c r="A63" s="65">
        <v>60</v>
      </c>
      <c r="B63" s="76" t="s">
        <v>1995</v>
      </c>
      <c r="C63" s="77" t="s">
        <v>2020</v>
      </c>
      <c r="D63" s="109" t="s">
        <v>2039</v>
      </c>
      <c r="E63" s="77" t="s">
        <v>2057</v>
      </c>
      <c r="F63" s="108" t="s">
        <v>2021</v>
      </c>
      <c r="G63" s="102">
        <v>45698</v>
      </c>
      <c r="H63" s="103">
        <v>0.45833333333333298</v>
      </c>
    </row>
    <row r="64" spans="1:8" ht="22.5" customHeight="1" x14ac:dyDescent="0.25">
      <c r="A64" s="65">
        <v>61</v>
      </c>
      <c r="B64" s="80" t="s">
        <v>1995</v>
      </c>
      <c r="C64" s="64" t="s">
        <v>2204</v>
      </c>
      <c r="D64" s="123" t="s">
        <v>2176</v>
      </c>
      <c r="E64" s="63" t="s">
        <v>2177</v>
      </c>
      <c r="F64" s="63" t="s">
        <v>2205</v>
      </c>
      <c r="G64" s="102">
        <v>45698</v>
      </c>
      <c r="H64" s="103">
        <v>0.45833333333333298</v>
      </c>
    </row>
    <row r="65" spans="1:1" ht="22.5" customHeight="1" x14ac:dyDescent="0.25">
      <c r="A65" s="65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65">
    <sortCondition ref="D4:D65"/>
  </sortState>
  <mergeCells count="1">
    <mergeCell ref="A1:H1"/>
  </mergeCells>
  <conditionalFormatting sqref="C1:C1048576">
    <cfRule type="duplicateValues" dxfId="31" priority="1"/>
    <cfRule type="duplicateValues" dxfId="30" priority="3"/>
  </conditionalFormatting>
  <conditionalFormatting sqref="C4:C63">
    <cfRule type="duplicateValues" dxfId="29" priority="2"/>
  </conditionalFormatting>
  <conditionalFormatting sqref="C26:C27">
    <cfRule type="duplicateValues" dxfId="28" priority="10"/>
  </conditionalFormatting>
  <conditionalFormatting sqref="C29">
    <cfRule type="duplicateValues" dxfId="27" priority="11"/>
  </conditionalFormatting>
  <conditionalFormatting sqref="C66:C1048576 C1:C43">
    <cfRule type="duplicateValues" dxfId="26" priority="12"/>
  </conditionalFormatting>
  <conditionalFormatting sqref="C66:C1048576 C1:C63">
    <cfRule type="duplicateValues" dxfId="25" priority="2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H41"/>
  <sheetViews>
    <sheetView zoomScale="89" zoomScaleNormal="89" workbookViewId="0">
      <selection sqref="A1:H1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16" customWidth="1"/>
    <col min="5" max="5" width="55.140625" style="101" customWidth="1"/>
    <col min="6" max="6" width="89" style="9" customWidth="1"/>
    <col min="7" max="7" width="13.28515625" style="9" bestFit="1" customWidth="1"/>
    <col min="8" max="8" width="8.7109375" style="9" customWidth="1"/>
    <col min="9" max="16384" width="9.140625" style="9"/>
  </cols>
  <sheetData>
    <row r="1" spans="1:8" ht="53.25" customHeight="1" x14ac:dyDescent="0.25">
      <c r="A1" s="166" t="s">
        <v>2206</v>
      </c>
      <c r="B1" s="166"/>
      <c r="C1" s="166"/>
      <c r="D1" s="166"/>
      <c r="E1" s="166"/>
      <c r="F1" s="166"/>
      <c r="G1" s="166"/>
      <c r="H1" s="166"/>
    </row>
    <row r="2" spans="1:8" ht="15" customHeight="1" x14ac:dyDescent="0.25">
      <c r="A2" s="10"/>
      <c r="B2" s="11"/>
      <c r="C2" s="40"/>
      <c r="D2" s="10"/>
      <c r="E2" s="11"/>
      <c r="F2" s="11"/>
      <c r="G2" s="11"/>
      <c r="H2" s="11"/>
    </row>
    <row r="3" spans="1:8" ht="58.5" customHeight="1" thickBot="1" x14ac:dyDescent="0.3">
      <c r="A3" s="128" t="s">
        <v>0</v>
      </c>
      <c r="B3" s="129" t="s">
        <v>2</v>
      </c>
      <c r="C3" s="130" t="s">
        <v>16</v>
      </c>
      <c r="D3" s="128" t="s">
        <v>14</v>
      </c>
      <c r="E3" s="128" t="s">
        <v>12</v>
      </c>
      <c r="F3" s="128" t="s">
        <v>15</v>
      </c>
      <c r="G3" s="131" t="s">
        <v>1972</v>
      </c>
      <c r="H3" s="131" t="s">
        <v>1973</v>
      </c>
    </row>
    <row r="4" spans="1:8" ht="26.25" customHeight="1" x14ac:dyDescent="0.25">
      <c r="A4" s="132">
        <v>1</v>
      </c>
      <c r="B4" s="133" t="s">
        <v>1995</v>
      </c>
      <c r="C4" s="134" t="s">
        <v>2009</v>
      </c>
      <c r="D4" s="135" t="s">
        <v>2036</v>
      </c>
      <c r="E4" s="134" t="s">
        <v>2054</v>
      </c>
      <c r="F4" s="136" t="s">
        <v>2010</v>
      </c>
      <c r="G4" s="137">
        <v>45699</v>
      </c>
      <c r="H4" s="138">
        <v>0.45833333333333331</v>
      </c>
    </row>
    <row r="5" spans="1:8" ht="26.25" customHeight="1" x14ac:dyDescent="0.25">
      <c r="A5" s="139">
        <v>2</v>
      </c>
      <c r="B5" s="80" t="s">
        <v>1974</v>
      </c>
      <c r="C5" s="80" t="s">
        <v>2060</v>
      </c>
      <c r="D5" s="81" t="s">
        <v>2036</v>
      </c>
      <c r="E5" s="51" t="s">
        <v>2054</v>
      </c>
      <c r="F5" s="80" t="s">
        <v>2064</v>
      </c>
      <c r="G5" s="102">
        <v>45699</v>
      </c>
      <c r="H5" s="103">
        <v>0.45833333333333331</v>
      </c>
    </row>
    <row r="6" spans="1:8" ht="26.25" customHeight="1" x14ac:dyDescent="0.25">
      <c r="A6" s="139">
        <v>3</v>
      </c>
      <c r="B6" s="66" t="s">
        <v>1974</v>
      </c>
      <c r="C6" s="68" t="s">
        <v>2122</v>
      </c>
      <c r="D6" s="110" t="s">
        <v>2123</v>
      </c>
      <c r="E6" s="84" t="s">
        <v>2124</v>
      </c>
      <c r="F6" s="80" t="s">
        <v>2125</v>
      </c>
      <c r="G6" s="102">
        <v>45699</v>
      </c>
      <c r="H6" s="103">
        <v>0.45833333333333298</v>
      </c>
    </row>
    <row r="7" spans="1:8" ht="26.25" customHeight="1" x14ac:dyDescent="0.25">
      <c r="A7" s="139">
        <v>4</v>
      </c>
      <c r="B7" s="80" t="s">
        <v>1974</v>
      </c>
      <c r="C7" s="80" t="s">
        <v>2154</v>
      </c>
      <c r="D7" s="120" t="s">
        <v>2158</v>
      </c>
      <c r="E7" s="80" t="s">
        <v>2048</v>
      </c>
      <c r="F7" s="92" t="s">
        <v>2159</v>
      </c>
      <c r="G7" s="102">
        <v>45699</v>
      </c>
      <c r="H7" s="103">
        <v>0.45833333333333298</v>
      </c>
    </row>
    <row r="8" spans="1:8" ht="26.25" customHeight="1" x14ac:dyDescent="0.25">
      <c r="A8" s="139">
        <v>5</v>
      </c>
      <c r="B8" s="76" t="s">
        <v>1974</v>
      </c>
      <c r="C8" s="77" t="s">
        <v>1989</v>
      </c>
      <c r="D8" s="78" t="s">
        <v>2029</v>
      </c>
      <c r="E8" s="77" t="s">
        <v>2048</v>
      </c>
      <c r="F8" s="79" t="s">
        <v>1990</v>
      </c>
      <c r="G8" s="127">
        <v>45699</v>
      </c>
      <c r="H8" s="126">
        <v>0.45833333333333298</v>
      </c>
    </row>
    <row r="9" spans="1:8" ht="26.25" customHeight="1" x14ac:dyDescent="0.25">
      <c r="A9" s="139">
        <v>6</v>
      </c>
      <c r="B9" s="76" t="s">
        <v>1974</v>
      </c>
      <c r="C9" s="77" t="s">
        <v>1987</v>
      </c>
      <c r="D9" s="78" t="s">
        <v>2029</v>
      </c>
      <c r="E9" s="77" t="s">
        <v>2048</v>
      </c>
      <c r="F9" s="79" t="s">
        <v>1988</v>
      </c>
      <c r="G9" s="127">
        <v>45699</v>
      </c>
      <c r="H9" s="126">
        <v>0.45833333333333298</v>
      </c>
    </row>
    <row r="10" spans="1:8" ht="26.25" customHeight="1" thickBot="1" x14ac:dyDescent="0.3">
      <c r="A10" s="140">
        <v>7</v>
      </c>
      <c r="B10" s="141" t="s">
        <v>1995</v>
      </c>
      <c r="C10" s="142" t="s">
        <v>2022</v>
      </c>
      <c r="D10" s="143" t="s">
        <v>2040</v>
      </c>
      <c r="E10" s="142" t="s">
        <v>2058</v>
      </c>
      <c r="F10" s="144" t="s">
        <v>2023</v>
      </c>
      <c r="G10" s="145">
        <v>45699</v>
      </c>
      <c r="H10" s="146">
        <v>0.45833333333333298</v>
      </c>
    </row>
    <row r="11" spans="1:8" ht="21.75" customHeight="1" x14ac:dyDescent="0.25">
      <c r="A11" s="132">
        <v>8</v>
      </c>
      <c r="B11" s="147" t="s">
        <v>1974</v>
      </c>
      <c r="C11" s="148" t="s">
        <v>2104</v>
      </c>
      <c r="D11" s="149" t="s">
        <v>2042</v>
      </c>
      <c r="E11" s="148" t="s">
        <v>2105</v>
      </c>
      <c r="F11" s="157" t="s">
        <v>2106</v>
      </c>
      <c r="G11" s="151">
        <v>45699</v>
      </c>
      <c r="H11" s="152">
        <v>0.58333333333333337</v>
      </c>
    </row>
    <row r="12" spans="1:8" ht="21.75" customHeight="1" x14ac:dyDescent="0.25">
      <c r="A12" s="139">
        <v>9</v>
      </c>
      <c r="B12" s="66" t="s">
        <v>1974</v>
      </c>
      <c r="C12" s="68" t="s">
        <v>2129</v>
      </c>
      <c r="D12" s="70" t="s">
        <v>2042</v>
      </c>
      <c r="E12" s="68" t="s">
        <v>2105</v>
      </c>
      <c r="F12" s="67" t="s">
        <v>2130</v>
      </c>
      <c r="G12" s="102">
        <v>45699</v>
      </c>
      <c r="H12" s="103">
        <v>0.58333333333333337</v>
      </c>
    </row>
    <row r="13" spans="1:8" ht="21.75" customHeight="1" x14ac:dyDescent="0.25">
      <c r="A13" s="139">
        <v>10</v>
      </c>
      <c r="B13" s="76" t="s">
        <v>1995</v>
      </c>
      <c r="C13" s="77" t="s">
        <v>2000</v>
      </c>
      <c r="D13" s="89" t="s">
        <v>2042</v>
      </c>
      <c r="E13" s="77" t="s">
        <v>2143</v>
      </c>
      <c r="F13" s="95" t="s">
        <v>2142</v>
      </c>
      <c r="G13" s="127">
        <v>45699</v>
      </c>
      <c r="H13" s="103">
        <v>0.58333333333333304</v>
      </c>
    </row>
    <row r="14" spans="1:8" ht="21.75" customHeight="1" x14ac:dyDescent="0.25">
      <c r="A14" s="139">
        <v>11</v>
      </c>
      <c r="B14" s="76" t="s">
        <v>1974</v>
      </c>
      <c r="C14" s="77" t="s">
        <v>1980</v>
      </c>
      <c r="D14" s="89" t="s">
        <v>2042</v>
      </c>
      <c r="E14" s="77" t="s">
        <v>2076</v>
      </c>
      <c r="F14" s="95" t="s">
        <v>1981</v>
      </c>
      <c r="G14" s="127">
        <v>45699</v>
      </c>
      <c r="H14" s="103">
        <v>0.58333333333333304</v>
      </c>
    </row>
    <row r="15" spans="1:8" ht="21.75" customHeight="1" x14ac:dyDescent="0.25">
      <c r="A15" s="139">
        <v>12</v>
      </c>
      <c r="B15" s="76" t="s">
        <v>1995</v>
      </c>
      <c r="C15" s="77" t="s">
        <v>2005</v>
      </c>
      <c r="D15" s="89" t="s">
        <v>2042</v>
      </c>
      <c r="E15" s="77" t="s">
        <v>2144</v>
      </c>
      <c r="F15" s="97" t="s">
        <v>2006</v>
      </c>
      <c r="G15" s="127">
        <v>45699</v>
      </c>
      <c r="H15" s="103">
        <v>0.58333333333333304</v>
      </c>
    </row>
    <row r="16" spans="1:8" ht="21.75" customHeight="1" x14ac:dyDescent="0.25">
      <c r="A16" s="139">
        <v>13</v>
      </c>
      <c r="B16" s="80" t="s">
        <v>1974</v>
      </c>
      <c r="C16" s="80" t="s">
        <v>2069</v>
      </c>
      <c r="D16" s="83" t="s">
        <v>2042</v>
      </c>
      <c r="E16" s="68" t="s">
        <v>2076</v>
      </c>
      <c r="F16" s="82" t="s">
        <v>2077</v>
      </c>
      <c r="G16" s="102">
        <v>45699</v>
      </c>
      <c r="H16" s="103">
        <v>0.58333333333333304</v>
      </c>
    </row>
    <row r="17" spans="1:8" ht="21.75" customHeight="1" x14ac:dyDescent="0.25">
      <c r="A17" s="139">
        <v>14</v>
      </c>
      <c r="B17" s="80" t="s">
        <v>1974</v>
      </c>
      <c r="C17" s="80" t="s">
        <v>2078</v>
      </c>
      <c r="D17" s="83" t="s">
        <v>2042</v>
      </c>
      <c r="E17" s="68" t="s">
        <v>2076</v>
      </c>
      <c r="F17" s="67" t="s">
        <v>2079</v>
      </c>
      <c r="G17" s="102">
        <v>45699</v>
      </c>
      <c r="H17" s="103">
        <v>0.58333333333333304</v>
      </c>
    </row>
    <row r="18" spans="1:8" ht="21.75" customHeight="1" x14ac:dyDescent="0.25">
      <c r="A18" s="139">
        <v>15</v>
      </c>
      <c r="B18" s="80" t="s">
        <v>1974</v>
      </c>
      <c r="C18" s="80" t="s">
        <v>2080</v>
      </c>
      <c r="D18" s="71" t="s">
        <v>2042</v>
      </c>
      <c r="E18" s="68" t="s">
        <v>2076</v>
      </c>
      <c r="F18" s="67" t="s">
        <v>2079</v>
      </c>
      <c r="G18" s="102">
        <v>45699</v>
      </c>
      <c r="H18" s="103">
        <v>0.58333333333333304</v>
      </c>
    </row>
    <row r="19" spans="1:8" ht="21.75" customHeight="1" x14ac:dyDescent="0.25">
      <c r="A19" s="139">
        <v>16</v>
      </c>
      <c r="B19" s="80" t="s">
        <v>1974</v>
      </c>
      <c r="C19" s="80" t="s">
        <v>2081</v>
      </c>
      <c r="D19" s="71" t="s">
        <v>2042</v>
      </c>
      <c r="E19" s="68" t="s">
        <v>2076</v>
      </c>
      <c r="F19" s="67" t="s">
        <v>2079</v>
      </c>
      <c r="G19" s="102">
        <v>45699</v>
      </c>
      <c r="H19" s="103">
        <v>0.58333333333333304</v>
      </c>
    </row>
    <row r="20" spans="1:8" ht="21.75" customHeight="1" x14ac:dyDescent="0.25">
      <c r="A20" s="139">
        <v>17</v>
      </c>
      <c r="B20" s="80" t="s">
        <v>1974</v>
      </c>
      <c r="C20" s="80" t="s">
        <v>2082</v>
      </c>
      <c r="D20" s="83" t="s">
        <v>2042</v>
      </c>
      <c r="E20" s="68" t="s">
        <v>2076</v>
      </c>
      <c r="F20" s="67" t="s">
        <v>2083</v>
      </c>
      <c r="G20" s="102">
        <v>45699</v>
      </c>
      <c r="H20" s="103">
        <v>0.58333333333333304</v>
      </c>
    </row>
    <row r="21" spans="1:8" ht="21.75" customHeight="1" x14ac:dyDescent="0.25">
      <c r="A21" s="125">
        <v>18</v>
      </c>
      <c r="B21" s="72" t="s">
        <v>1974</v>
      </c>
      <c r="C21" s="72" t="s">
        <v>2133</v>
      </c>
      <c r="D21" s="91" t="s">
        <v>2042</v>
      </c>
      <c r="E21" s="87" t="s">
        <v>2076</v>
      </c>
      <c r="F21" s="86" t="s">
        <v>2083</v>
      </c>
      <c r="G21" s="102">
        <v>45699</v>
      </c>
      <c r="H21" s="103">
        <v>0.58333333333333304</v>
      </c>
    </row>
    <row r="22" spans="1:8" ht="21.75" customHeight="1" x14ac:dyDescent="0.25">
      <c r="A22" s="125">
        <v>19</v>
      </c>
      <c r="B22" s="80" t="s">
        <v>1974</v>
      </c>
      <c r="C22" s="80" t="s">
        <v>2162</v>
      </c>
      <c r="D22" s="122" t="s">
        <v>2042</v>
      </c>
      <c r="E22" s="80" t="s">
        <v>2105</v>
      </c>
      <c r="F22" s="80" t="s">
        <v>2163</v>
      </c>
      <c r="G22" s="102">
        <v>45699</v>
      </c>
      <c r="H22" s="103">
        <v>0.58333333333333304</v>
      </c>
    </row>
    <row r="23" spans="1:8" ht="21.75" customHeight="1" x14ac:dyDescent="0.25">
      <c r="A23" s="125">
        <v>20</v>
      </c>
      <c r="B23" s="80" t="s">
        <v>1974</v>
      </c>
      <c r="C23" s="80" t="s">
        <v>2193</v>
      </c>
      <c r="D23" s="122" t="s">
        <v>2042</v>
      </c>
      <c r="E23" s="80" t="s">
        <v>2105</v>
      </c>
      <c r="F23" s="80" t="s">
        <v>2194</v>
      </c>
      <c r="G23" s="102">
        <v>45699</v>
      </c>
      <c r="H23" s="103">
        <v>0.58333333333333304</v>
      </c>
    </row>
    <row r="24" spans="1:8" ht="21.75" customHeight="1" x14ac:dyDescent="0.25">
      <c r="A24" s="139">
        <v>21</v>
      </c>
      <c r="B24" s="80" t="s">
        <v>1974</v>
      </c>
      <c r="C24" s="80" t="s">
        <v>2149</v>
      </c>
      <c r="D24" s="122" t="s">
        <v>2042</v>
      </c>
      <c r="E24" s="80" t="s">
        <v>2076</v>
      </c>
      <c r="F24" s="80" t="s">
        <v>2150</v>
      </c>
      <c r="G24" s="102">
        <v>45699</v>
      </c>
      <c r="H24" s="103">
        <v>0.58333333333333304</v>
      </c>
    </row>
    <row r="25" spans="1:8" ht="21.75" customHeight="1" thickBot="1" x14ac:dyDescent="0.3">
      <c r="A25" s="161">
        <v>22</v>
      </c>
      <c r="B25" s="160" t="s">
        <v>1974</v>
      </c>
      <c r="C25" s="160" t="s">
        <v>2151</v>
      </c>
      <c r="D25" s="162" t="s">
        <v>2042</v>
      </c>
      <c r="E25" s="160" t="s">
        <v>2152</v>
      </c>
      <c r="F25" s="163" t="s">
        <v>2153</v>
      </c>
      <c r="G25" s="158">
        <v>45699</v>
      </c>
      <c r="H25" s="164">
        <v>0.58333333333333304</v>
      </c>
    </row>
    <row r="26" spans="1:8" ht="21.75" customHeight="1" x14ac:dyDescent="0.25">
      <c r="A26" s="132">
        <v>23</v>
      </c>
      <c r="B26" s="147" t="s">
        <v>1974</v>
      </c>
      <c r="C26" s="148" t="s">
        <v>2100</v>
      </c>
      <c r="D26" s="149" t="s">
        <v>2140</v>
      </c>
      <c r="E26" s="148" t="s">
        <v>2101</v>
      </c>
      <c r="F26" s="150" t="s">
        <v>2102</v>
      </c>
      <c r="G26" s="151">
        <v>45699</v>
      </c>
      <c r="H26" s="152">
        <v>0.625</v>
      </c>
    </row>
    <row r="27" spans="1:8" ht="21.75" customHeight="1" x14ac:dyDescent="0.25">
      <c r="A27" s="139">
        <v>24</v>
      </c>
      <c r="B27" s="66" t="s">
        <v>1974</v>
      </c>
      <c r="C27" s="68" t="s">
        <v>2118</v>
      </c>
      <c r="D27" s="70" t="s">
        <v>2140</v>
      </c>
      <c r="E27" s="100" t="s">
        <v>2101</v>
      </c>
      <c r="F27" s="69" t="s">
        <v>2119</v>
      </c>
      <c r="G27" s="102">
        <v>45699</v>
      </c>
      <c r="H27" s="103">
        <v>0.625</v>
      </c>
    </row>
    <row r="28" spans="1:8" ht="21.75" customHeight="1" x14ac:dyDescent="0.25">
      <c r="A28" s="139">
        <v>25</v>
      </c>
      <c r="B28" s="72" t="s">
        <v>1974</v>
      </c>
      <c r="C28" s="88" t="s">
        <v>2020</v>
      </c>
      <c r="D28" s="73" t="s">
        <v>2140</v>
      </c>
      <c r="E28" s="100" t="s">
        <v>2101</v>
      </c>
      <c r="F28" s="165" t="s">
        <v>2141</v>
      </c>
      <c r="G28" s="102">
        <v>45699</v>
      </c>
      <c r="H28" s="103">
        <v>0.625</v>
      </c>
    </row>
    <row r="29" spans="1:8" ht="21.75" customHeight="1" x14ac:dyDescent="0.25">
      <c r="A29" s="139">
        <v>26</v>
      </c>
      <c r="B29" s="80" t="s">
        <v>1974</v>
      </c>
      <c r="C29" s="80" t="s">
        <v>2164</v>
      </c>
      <c r="D29" s="122" t="s">
        <v>2140</v>
      </c>
      <c r="E29" s="80" t="s">
        <v>2101</v>
      </c>
      <c r="F29" s="80" t="s">
        <v>2165</v>
      </c>
      <c r="G29" s="102">
        <v>45699</v>
      </c>
      <c r="H29" s="103">
        <v>0.625</v>
      </c>
    </row>
    <row r="30" spans="1:8" ht="23.25" customHeight="1" x14ac:dyDescent="0.25">
      <c r="A30" s="139">
        <v>27</v>
      </c>
      <c r="B30" s="80" t="s">
        <v>1974</v>
      </c>
      <c r="C30" s="80" t="s">
        <v>2167</v>
      </c>
      <c r="D30" s="122" t="s">
        <v>2140</v>
      </c>
      <c r="E30" s="80" t="s">
        <v>2101</v>
      </c>
      <c r="F30" s="80" t="s">
        <v>2168</v>
      </c>
      <c r="G30" s="102">
        <v>45699</v>
      </c>
      <c r="H30" s="103">
        <v>0.625</v>
      </c>
    </row>
    <row r="31" spans="1:8" ht="23.25" customHeight="1" x14ac:dyDescent="0.25">
      <c r="A31" s="139">
        <v>28</v>
      </c>
      <c r="B31" s="80" t="s">
        <v>1974</v>
      </c>
      <c r="C31" s="80" t="s">
        <v>2169</v>
      </c>
      <c r="D31" s="122" t="s">
        <v>2140</v>
      </c>
      <c r="E31" s="80" t="s">
        <v>2101</v>
      </c>
      <c r="F31" s="80" t="s">
        <v>2170</v>
      </c>
      <c r="G31" s="102">
        <v>45699</v>
      </c>
      <c r="H31" s="103">
        <v>0.625</v>
      </c>
    </row>
    <row r="32" spans="1:8" ht="23.25" customHeight="1" x14ac:dyDescent="0.25">
      <c r="A32" s="139">
        <v>29</v>
      </c>
      <c r="B32" s="80" t="s">
        <v>1974</v>
      </c>
      <c r="C32" s="80" t="s">
        <v>2166</v>
      </c>
      <c r="D32" s="122" t="s">
        <v>2140</v>
      </c>
      <c r="E32" s="80" t="s">
        <v>2173</v>
      </c>
      <c r="F32" s="80" t="s">
        <v>2174</v>
      </c>
      <c r="G32" s="102">
        <v>45699</v>
      </c>
      <c r="H32" s="103">
        <v>0.625</v>
      </c>
    </row>
    <row r="33" spans="1:8" ht="23.25" customHeight="1" x14ac:dyDescent="0.25">
      <c r="A33" s="139">
        <v>30</v>
      </c>
      <c r="B33" s="80" t="s">
        <v>1974</v>
      </c>
      <c r="C33" s="80" t="s">
        <v>2179</v>
      </c>
      <c r="D33" s="122" t="s">
        <v>2140</v>
      </c>
      <c r="E33" s="80" t="s">
        <v>2173</v>
      </c>
      <c r="F33" s="80" t="s">
        <v>2180</v>
      </c>
      <c r="G33" s="102">
        <v>45699</v>
      </c>
      <c r="H33" s="103">
        <v>0.625</v>
      </c>
    </row>
    <row r="34" spans="1:8" ht="23.25" customHeight="1" x14ac:dyDescent="0.25">
      <c r="A34" s="139">
        <v>31</v>
      </c>
      <c r="B34" s="80" t="s">
        <v>1974</v>
      </c>
      <c r="C34" s="80" t="s">
        <v>2183</v>
      </c>
      <c r="D34" s="122" t="s">
        <v>2140</v>
      </c>
      <c r="E34" s="80" t="s">
        <v>2173</v>
      </c>
      <c r="F34" s="80" t="s">
        <v>2119</v>
      </c>
      <c r="G34" s="102">
        <v>45699</v>
      </c>
      <c r="H34" s="103">
        <v>0.625</v>
      </c>
    </row>
    <row r="35" spans="1:8" ht="23.25" customHeight="1" x14ac:dyDescent="0.25">
      <c r="A35" s="139">
        <v>32</v>
      </c>
      <c r="B35" s="80" t="s">
        <v>1974</v>
      </c>
      <c r="C35" s="80" t="s">
        <v>2175</v>
      </c>
      <c r="D35" s="122" t="s">
        <v>2140</v>
      </c>
      <c r="E35" s="80" t="s">
        <v>2173</v>
      </c>
      <c r="F35" s="80" t="s">
        <v>2195</v>
      </c>
      <c r="G35" s="102">
        <v>45699</v>
      </c>
      <c r="H35" s="103">
        <v>0.625</v>
      </c>
    </row>
    <row r="36" spans="1:8" ht="21" customHeight="1" x14ac:dyDescent="0.25">
      <c r="A36" s="139">
        <v>33</v>
      </c>
      <c r="B36" s="80" t="s">
        <v>1974</v>
      </c>
      <c r="C36" s="80" t="s">
        <v>2197</v>
      </c>
      <c r="D36" s="122" t="s">
        <v>2140</v>
      </c>
      <c r="E36" s="80" t="s">
        <v>2173</v>
      </c>
      <c r="F36" s="80" t="s">
        <v>2198</v>
      </c>
      <c r="G36" s="102">
        <v>45699</v>
      </c>
      <c r="H36" s="103">
        <v>0.625</v>
      </c>
    </row>
    <row r="37" spans="1:8" ht="21" customHeight="1" thickBot="1" x14ac:dyDescent="0.3">
      <c r="A37" s="140">
        <v>34</v>
      </c>
      <c r="B37" s="153" t="s">
        <v>1974</v>
      </c>
      <c r="C37" s="153" t="s">
        <v>2171</v>
      </c>
      <c r="D37" s="154" t="s">
        <v>2140</v>
      </c>
      <c r="E37" s="153" t="s">
        <v>2173</v>
      </c>
      <c r="F37" s="153" t="s">
        <v>2199</v>
      </c>
      <c r="G37" s="155">
        <v>45699</v>
      </c>
      <c r="H37" s="156">
        <v>0.625</v>
      </c>
    </row>
    <row r="40" spans="1:8" x14ac:dyDescent="0.25">
      <c r="C40" s="9"/>
    </row>
    <row r="41" spans="1:8" x14ac:dyDescent="0.25">
      <c r="C41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11:C1048576">
    <cfRule type="duplicateValues" dxfId="24" priority="61"/>
  </conditionalFormatting>
  <conditionalFormatting sqref="C1:C1048576">
    <cfRule type="duplicateValues" dxfId="23" priority="1"/>
    <cfRule type="duplicateValues" dxfId="22" priority="48"/>
    <cfRule type="duplicateValues" dxfId="21" priority="49"/>
  </conditionalFormatting>
  <conditionalFormatting sqref="C4:C5">
    <cfRule type="duplicateValues" dxfId="20" priority="18"/>
  </conditionalFormatting>
  <conditionalFormatting sqref="C6">
    <cfRule type="duplicateValues" dxfId="19" priority="14"/>
  </conditionalFormatting>
  <conditionalFormatting sqref="C7">
    <cfRule type="duplicateValues" dxfId="18" priority="12"/>
  </conditionalFormatting>
  <conditionalFormatting sqref="C8">
    <cfRule type="duplicateValues" dxfId="17" priority="10"/>
  </conditionalFormatting>
  <conditionalFormatting sqref="C9">
    <cfRule type="duplicateValues" dxfId="16" priority="8"/>
  </conditionalFormatting>
  <conditionalFormatting sqref="C10">
    <cfRule type="duplicateValues" dxfId="15" priority="6"/>
  </conditionalFormatting>
  <conditionalFormatting sqref="C16">
    <cfRule type="duplicateValues" dxfId="14" priority="28"/>
  </conditionalFormatting>
  <conditionalFormatting sqref="C18:C19">
    <cfRule type="duplicateValues" dxfId="13" priority="26"/>
  </conditionalFormatting>
  <conditionalFormatting sqref="C25">
    <cfRule type="duplicateValues" dxfId="12" priority="21"/>
    <cfRule type="duplicateValues" dxfId="11" priority="22"/>
  </conditionalFormatting>
  <conditionalFormatting sqref="C26">
    <cfRule type="duplicateValues" dxfId="10" priority="27"/>
  </conditionalFormatting>
  <conditionalFormatting sqref="C26:C28 C11:C21">
    <cfRule type="duplicateValues" dxfId="9" priority="40"/>
  </conditionalFormatting>
  <conditionalFormatting sqref="C29:C37 C22:C24">
    <cfRule type="duplicateValues" dxfId="8" priority="35"/>
  </conditionalFormatting>
  <conditionalFormatting sqref="C38:C1048576 C26:C28 C1:C3 C11:C21">
    <cfRule type="duplicateValues" dxfId="7" priority="3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H12"/>
  <sheetViews>
    <sheetView zoomScale="89" zoomScaleNormal="89" workbookViewId="0">
      <selection sqref="A1:H1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16" customWidth="1"/>
    <col min="5" max="5" width="48.85546875" style="9" customWidth="1"/>
    <col min="6" max="6" width="87.42578125" style="9" customWidth="1"/>
    <col min="7" max="7" width="13.28515625" style="9" bestFit="1" customWidth="1"/>
    <col min="8" max="8" width="8.7109375" style="9" customWidth="1"/>
    <col min="9" max="16384" width="9.140625" style="9"/>
  </cols>
  <sheetData>
    <row r="1" spans="1:8" ht="53.25" customHeight="1" x14ac:dyDescent="0.25">
      <c r="A1" s="166" t="s">
        <v>2206</v>
      </c>
      <c r="B1" s="166"/>
      <c r="C1" s="166"/>
      <c r="D1" s="166"/>
      <c r="E1" s="166"/>
      <c r="F1" s="166"/>
      <c r="G1" s="166"/>
      <c r="H1" s="166"/>
    </row>
    <row r="2" spans="1:8" ht="15" customHeight="1" x14ac:dyDescent="0.25">
      <c r="A2" s="10"/>
      <c r="B2" s="11"/>
      <c r="C2" s="40"/>
      <c r="D2" s="10"/>
      <c r="E2" s="11"/>
      <c r="F2" s="11"/>
      <c r="G2" s="11"/>
      <c r="H2" s="11"/>
    </row>
    <row r="3" spans="1:8" ht="58.5" customHeight="1" thickBot="1" x14ac:dyDescent="0.3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21.75" customHeight="1" x14ac:dyDescent="0.25">
      <c r="A4" s="15">
        <v>1</v>
      </c>
      <c r="B4" s="76" t="s">
        <v>1995</v>
      </c>
      <c r="C4" s="77" t="s">
        <v>2000</v>
      </c>
      <c r="D4" s="78" t="s">
        <v>2033</v>
      </c>
      <c r="E4" s="77" t="s">
        <v>2043</v>
      </c>
      <c r="F4" s="79" t="s">
        <v>2001</v>
      </c>
      <c r="G4" s="137">
        <v>45700</v>
      </c>
      <c r="H4" s="138">
        <v>0.45833333333333331</v>
      </c>
    </row>
    <row r="5" spans="1:8" ht="21.75" customHeight="1" x14ac:dyDescent="0.25">
      <c r="A5" s="15">
        <v>2</v>
      </c>
      <c r="B5" s="66" t="s">
        <v>1974</v>
      </c>
      <c r="C5" s="66" t="s">
        <v>2131</v>
      </c>
      <c r="D5" s="90" t="s">
        <v>2033</v>
      </c>
      <c r="E5" s="84" t="s">
        <v>2043</v>
      </c>
      <c r="F5" s="98" t="s">
        <v>2132</v>
      </c>
      <c r="G5" s="158">
        <v>45700</v>
      </c>
      <c r="H5" s="103">
        <v>0.45833333333333331</v>
      </c>
    </row>
    <row r="6" spans="1:8" ht="21.75" customHeight="1" x14ac:dyDescent="0.25">
      <c r="A6" s="15">
        <v>3</v>
      </c>
      <c r="B6" s="66" t="s">
        <v>1974</v>
      </c>
      <c r="C6" s="80" t="s">
        <v>2020</v>
      </c>
      <c r="D6" s="70" t="s">
        <v>2120</v>
      </c>
      <c r="E6" s="66" t="s">
        <v>2059</v>
      </c>
      <c r="F6" s="69" t="s">
        <v>2121</v>
      </c>
      <c r="G6" s="102">
        <v>45700</v>
      </c>
      <c r="H6" s="103">
        <v>0.45833333333333298</v>
      </c>
    </row>
    <row r="7" spans="1:8" ht="21.75" customHeight="1" x14ac:dyDescent="0.25">
      <c r="A7" s="15">
        <v>4</v>
      </c>
      <c r="B7" s="66" t="s">
        <v>1974</v>
      </c>
      <c r="C7" s="80" t="s">
        <v>2127</v>
      </c>
      <c r="D7" s="70" t="s">
        <v>2120</v>
      </c>
      <c r="E7" s="80" t="s">
        <v>2059</v>
      </c>
      <c r="F7" s="67" t="s">
        <v>2128</v>
      </c>
      <c r="G7" s="102">
        <v>45700</v>
      </c>
      <c r="H7" s="103">
        <v>0.45833333333333298</v>
      </c>
    </row>
    <row r="8" spans="1:8" ht="21.75" customHeight="1" x14ac:dyDescent="0.25">
      <c r="A8" s="15">
        <v>5</v>
      </c>
      <c r="B8" s="80" t="s">
        <v>1974</v>
      </c>
      <c r="C8" s="80" t="s">
        <v>2169</v>
      </c>
      <c r="D8" s="121" t="s">
        <v>2120</v>
      </c>
      <c r="E8" s="80" t="s">
        <v>2059</v>
      </c>
      <c r="F8" s="67" t="s">
        <v>2128</v>
      </c>
      <c r="G8" s="159">
        <v>45700</v>
      </c>
      <c r="H8" s="103">
        <v>0.45833333333333298</v>
      </c>
    </row>
    <row r="11" spans="1:8" x14ac:dyDescent="0.25">
      <c r="C11" s="9"/>
    </row>
    <row r="12" spans="1:8" x14ac:dyDescent="0.25">
      <c r="C12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:C5">
    <cfRule type="duplicateValues" dxfId="6" priority="4"/>
    <cfRule type="duplicateValues" dxfId="5" priority="5"/>
    <cfRule type="duplicateValues" dxfId="4" priority="6"/>
  </conditionalFormatting>
  <conditionalFormatting sqref="C6:C8">
    <cfRule type="duplicateValues" dxfId="3" priority="1"/>
    <cfRule type="duplicateValues" dxfId="2" priority="2"/>
    <cfRule type="duplicateValues" dxfId="1" priority="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73" t="s">
        <v>18</v>
      </c>
      <c r="C2" s="173"/>
      <c r="D2" s="173"/>
      <c r="E2" s="173"/>
      <c r="F2" s="173"/>
      <c r="G2" s="173"/>
      <c r="H2" s="8"/>
    </row>
    <row r="3" spans="2:20" ht="20.25" x14ac:dyDescent="0.3">
      <c r="B3" s="173" t="s">
        <v>19</v>
      </c>
      <c r="C3" s="173"/>
      <c r="D3" s="173"/>
      <c r="E3" s="173"/>
      <c r="F3" s="173"/>
      <c r="G3" s="173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73" t="s">
        <v>21</v>
      </c>
      <c r="C5" s="173"/>
      <c r="D5" s="173"/>
      <c r="E5" s="173"/>
      <c r="F5" s="173"/>
      <c r="G5" s="173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74" t="s">
        <v>1950</v>
      </c>
      <c r="C7" s="174"/>
      <c r="D7" s="174"/>
      <c r="E7" s="174"/>
      <c r="F7" s="174"/>
      <c r="G7" s="174"/>
      <c r="H7" s="20"/>
      <c r="I7" s="5"/>
    </row>
    <row r="8" spans="2:20" ht="24" customHeight="1" x14ac:dyDescent="0.3">
      <c r="B8" s="2"/>
    </row>
    <row r="9" spans="2:20" ht="54.75" customHeight="1" x14ac:dyDescent="0.3">
      <c r="B9" s="171" t="s">
        <v>1327</v>
      </c>
      <c r="C9" s="171"/>
      <c r="D9" s="171"/>
      <c r="E9" s="171"/>
      <c r="F9" s="171"/>
      <c r="G9" s="171"/>
      <c r="H9" s="17"/>
    </row>
    <row r="10" spans="2:20" ht="52.5" customHeight="1" x14ac:dyDescent="0.3">
      <c r="B10" s="175" t="e">
        <f>CONCATENATE(VLOOKUP(J1,#REF!,6,0)," ","(fakültə ",VLOOKUP(J1,#REF!,2,0),", kurs ",VLOOKUP(J1,#REF!,4,0)," , qrup ",VLOOKUP(J1,#REF!,5,0),")")</f>
        <v>#REF!</v>
      </c>
      <c r="C10" s="175"/>
      <c r="D10" s="175"/>
      <c r="E10" s="175"/>
      <c r="F10" s="175"/>
      <c r="G10" s="175"/>
      <c r="H10" s="23"/>
    </row>
    <row r="11" spans="2:20" ht="24.75" customHeight="1" x14ac:dyDescent="0.3">
      <c r="B11" s="168" t="s">
        <v>22</v>
      </c>
      <c r="C11" s="168"/>
      <c r="D11" s="168"/>
      <c r="E11" s="168"/>
      <c r="F11" s="168"/>
      <c r="G11" s="168"/>
      <c r="H11" s="25"/>
    </row>
    <row r="12" spans="2:20" ht="39.75" customHeight="1" x14ac:dyDescent="0.3">
      <c r="B12" s="169" t="s">
        <v>10</v>
      </c>
      <c r="C12" s="169"/>
      <c r="D12" s="169"/>
      <c r="E12" s="169"/>
      <c r="F12" s="169"/>
      <c r="G12" s="169"/>
      <c r="H12" s="26"/>
    </row>
    <row r="13" spans="2:20" ht="31.5" customHeight="1" x14ac:dyDescent="0.3">
      <c r="B13" s="170" t="s">
        <v>5</v>
      </c>
      <c r="C13" s="170"/>
      <c r="D13" s="170"/>
      <c r="E13" s="170"/>
      <c r="F13" s="170"/>
      <c r="G13" s="170"/>
      <c r="H13" s="19"/>
      <c r="I13" s="3"/>
      <c r="J13" s="3"/>
      <c r="M13" s="1" t="s">
        <v>25</v>
      </c>
    </row>
    <row r="14" spans="2:20" ht="96.75" customHeight="1" x14ac:dyDescent="0.3">
      <c r="B14" s="171" t="s">
        <v>1328</v>
      </c>
      <c r="C14" s="171"/>
      <c r="D14" s="171"/>
      <c r="E14" s="171"/>
      <c r="F14" s="171"/>
      <c r="G14" s="171"/>
      <c r="H14" s="17"/>
      <c r="M14" s="167" t="s">
        <v>26</v>
      </c>
      <c r="N14" s="167"/>
      <c r="O14" s="167"/>
      <c r="P14" s="167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72" t="e">
        <f>M20</f>
        <v>#REF!</v>
      </c>
      <c r="C15" s="172"/>
      <c r="D15" s="172"/>
      <c r="E15" s="172"/>
      <c r="F15" s="172"/>
      <c r="G15" s="172"/>
      <c r="H15" s="22"/>
      <c r="M15" s="6" t="s">
        <v>27</v>
      </c>
    </row>
    <row r="16" spans="2:20" ht="5.25" customHeight="1" x14ac:dyDescent="0.3">
      <c r="B16" s="39"/>
      <c r="C16" s="38"/>
      <c r="D16" s="38"/>
      <c r="E16" s="180"/>
      <c r="F16" s="180"/>
      <c r="G16" s="180"/>
      <c r="H16" s="27"/>
      <c r="M16" s="33" t="e">
        <f>VLOOKUP(J1,#REF!,14,0)</f>
        <v>#REF!</v>
      </c>
    </row>
    <row r="17" spans="2:17" ht="5.25" customHeight="1" x14ac:dyDescent="0.3">
      <c r="B17" s="181"/>
      <c r="C17" s="181"/>
      <c r="D17" s="181"/>
      <c r="E17" s="181"/>
      <c r="F17" s="181"/>
      <c r="G17" s="181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84" t="s">
        <v>1326</v>
      </c>
      <c r="C19" s="184"/>
      <c r="D19" s="184"/>
      <c r="E19" s="184"/>
      <c r="F19" s="184"/>
      <c r="G19" s="184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83" t="s">
        <v>6</v>
      </c>
      <c r="C21" s="183"/>
      <c r="D21" s="183"/>
      <c r="E21" s="183"/>
      <c r="F21" s="183"/>
      <c r="G21" s="183"/>
      <c r="H21" s="21"/>
    </row>
    <row r="22" spans="2:17" ht="42.75" customHeight="1" x14ac:dyDescent="0.3">
      <c r="B22" s="171" t="s">
        <v>1331</v>
      </c>
      <c r="C22" s="171"/>
      <c r="D22" s="171"/>
      <c r="E22" s="171"/>
      <c r="F22" s="171"/>
      <c r="G22" s="171"/>
      <c r="H22" s="17"/>
    </row>
    <row r="23" spans="2:17" ht="36" customHeight="1" x14ac:dyDescent="0.3">
      <c r="B23" s="171" t="s">
        <v>1332</v>
      </c>
      <c r="C23" s="171"/>
      <c r="D23" s="171"/>
      <c r="E23" s="171"/>
      <c r="F23" s="171"/>
      <c r="G23" s="171"/>
      <c r="H23" s="17"/>
    </row>
    <row r="24" spans="2:17" ht="27" customHeight="1" x14ac:dyDescent="0.3">
      <c r="B24" s="2"/>
    </row>
    <row r="25" spans="2:17" x14ac:dyDescent="0.3">
      <c r="B25" s="178" t="s">
        <v>7</v>
      </c>
      <c r="C25" s="178"/>
      <c r="D25" s="178"/>
      <c r="E25" s="178"/>
      <c r="F25" s="178"/>
      <c r="G25" s="178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83" t="s">
        <v>1330</v>
      </c>
      <c r="G27" s="183"/>
      <c r="H27" s="8"/>
      <c r="M27" s="6"/>
    </row>
    <row r="28" spans="2:17" ht="58.5" customHeight="1" x14ac:dyDescent="0.3">
      <c r="B28" s="182" t="s">
        <v>1325</v>
      </c>
      <c r="C28" s="182"/>
      <c r="D28" s="182"/>
      <c r="F28" s="179" t="e">
        <f>CONCATENATE(VLOOKUP(J1,#REF!,6,0))</f>
        <v>#REF!</v>
      </c>
      <c r="G28" s="179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77" t="s">
        <v>20</v>
      </c>
      <c r="C30" s="177"/>
      <c r="D30" s="177"/>
      <c r="F30" s="176" t="s">
        <v>9</v>
      </c>
      <c r="G30" s="176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10.02.2025</vt:lpstr>
      <vt:lpstr>11.02.2025</vt:lpstr>
      <vt:lpstr>12.02.2025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2025-02-07T10:47:08Z</dcterms:modified>
</cp:coreProperties>
</file>