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02086DA-3F9B-4B67-B7F8-5B756104AED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15.07.2025" sheetId="40" r:id="rId1"/>
    <sheet name="16.07.2025." sheetId="35" r:id="rId2"/>
    <sheet name="17.07.2025" sheetId="38" r:id="rId3"/>
    <sheet name="muqavile" sheetId="21" state="hidden" r:id="rId4"/>
    <sheet name="Лист1" sheetId="29" state="hidden" r:id="rId5"/>
    <sheet name="sozle" sheetId="30" state="hidden" r:id="rId6"/>
    <sheet name="Лист2" sheetId="31" state="hidden" r:id="rId7"/>
  </sheets>
  <definedNames>
    <definedName name="_xlnm._FilterDatabase" localSheetId="0" hidden="1">'15.07.2025'!$A$3:$H$3</definedName>
    <definedName name="_xlnm._FilterDatabase" localSheetId="1" hidden="1">'16.07.2025.'!$A$3:$H$3</definedName>
    <definedName name="_xlnm._FilterDatabase" localSheetId="2" hidden="1">'17.07.2025'!$A$3:$H$3</definedName>
    <definedName name="_xlnm._FilterDatabase" localSheetId="4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<sst xmlns="http://schemas.openxmlformats.org/spreadsheetml/2006/main" count="8082" uniqueCount="2148">
  <si>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</si>
  <si>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</si>
  <si>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</si>
  <si>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</si>
  <si>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</si>
  <si>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</si>
  <si>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</si>
  <si>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</si>
  <si>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</si>
  <si>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</si>
  <si>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</si>
  <si>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</si>
  <si>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</si>
  <si>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</si>
  <si>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</si>
  <si>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</si>
  <si>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</si>
  <si>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</si>
  <si>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</si>
  <si>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</si>
  <si>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</si>
  <si>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</si>
  <si>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</si>
  <si>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</si>
  <si>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</si>
  <si>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</si>
  <si>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</si>
  <si>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</si>
  <si>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</si>
  <si>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</si>
  <si>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</si>
  <si>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</si>
  <si>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</si>
  <si>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</si>
  <si>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</si>
  <si>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</si>
  <si>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</si>
  <si>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</si>
  <si>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</si>
  <si>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</si>
  <si>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</si>
  <si>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</si>
  <si>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</si>
  <si>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</si>
  <si>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</si>
  <si>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</si>
  <si>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</si>
  <si>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</si>
  <si>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</si>
  <si>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</si>
  <si>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</si>
  <si>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</si>
  <si>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</si>
  <si>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</si>
  <si>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</si>
  <si>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</si>
  <si>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</si>
  <si>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</si>
  <si>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</si>
  <si>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</si>
  <si>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</si>
  <si>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</si>
  <si>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</si>
  <si>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</si>
  <si>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</si>
  <si>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</si>
  <si>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</si>
  <si>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</si>
  <si>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</si>
  <si>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</si>
  <si>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</si>
  <si>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</si>
  <si>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</si>
  <si>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</si>
  <si>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</si>
  <si>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</si>
  <si>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</si>
  <si>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</si>
  <si>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</si>
  <si>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</si>
  <si>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</si>
  <si>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</si>
  <si>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</si>
  <si>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</si>
  <si>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</si>
  <si>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</si>
  <si>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</si>
  <si>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</si>
  <si>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</si>
  <si>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</si>
  <si>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</si>
  <si>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</si>
  <si>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</si>
  <si>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</si>
  <si>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</si>
  <si>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</si>
  <si>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</si>
  <si>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</si>
  <si>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</si>
  <si>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</si>
  <si>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</si>
  <si>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</si>
  <si>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</si>
  <si>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</si>
  <si>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</si>
  <si>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</si>
  <si>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</si>
  <si>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</si>
  <si>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</si>
  <si>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</si>
  <si>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</si>
  <si>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</si>
  <si>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</si>
  <si>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</si>
  <si>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</si>
  <si>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</si>
  <si>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</si>
  <si>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</si>
  <si>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</si>
  <si>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</si>
  <si>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</si>
  <si>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</si>
  <si>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</si>
  <si>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</si>
  <si>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</si>
  <si>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</si>
  <si>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</si>
  <si>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</si>
  <si>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</si>
  <si>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</si>
  <si>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</si>
  <si>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</si>
  <si>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</si>
  <si>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</si>
  <si>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</si>
  <si>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</si>
  <si>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</si>
  <si>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</si>
  <si>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</si>
  <si>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</si>
  <si>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</si>
  <si>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</si>
  <si>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</si>
  <si>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</si>
  <si>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</si>
  <si>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</si>
  <si>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</si>
  <si>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</si>
  <si>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</si>
  <si>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</si>
  <si>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</si>
  <si>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</si>
  <si>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</si>
  <si>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</si>
  <si>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</si>
  <si>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</si>
  <si>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</si>
  <si>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</si>
  <si>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</si>
  <si>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</si>
  <si>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</si>
  <si>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</si>
  <si>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</si>
  <si>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</si>
  <si>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</si>
  <si>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</si>
  <si>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</si>
  <si>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</si>
  <si>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</si>
  <si>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</si>
  <si>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</si>
  <si>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</si>
  <si>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</si>
  <si>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</si>
  <si>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</si>
  <si>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</si>
  <si>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</si>
  <si>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</si>
  <si>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</si>
  <si>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</si>
  <si>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</si>
  <si>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</si>
  <si>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</si>
  <si>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</si>
  <si>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</si>
  <si>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</si>
  <si>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</si>
  <si>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</si>
  <si>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</si>
  <si>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</si>
  <si>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</si>
  <si>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</si>
  <si>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</si>
  <si>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</si>
  <si>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</si>
  <si>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</si>
  <si>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</si>
  <si>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</si>
  <si>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</si>
  <si>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</si>
  <si>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</si>
  <si>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</si>
  <si>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</si>
  <si>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</si>
  <si>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</si>
  <si>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</si>
  <si>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</si>
  <si>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</si>
  <si>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</si>
  <si>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</si>
  <si>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</si>
  <si>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</si>
  <si>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</si>
  <si>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</si>
  <si>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</si>
  <si>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</si>
  <si>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</si>
  <si>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</si>
  <si>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</si>
  <si>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</si>
  <si>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</si>
  <si>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</si>
  <si>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</si>
  <si>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</si>
  <si>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</si>
  <si>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</si>
  <si>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</si>
  <si>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</si>
  <si>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</si>
  <si>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</si>
  <si>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</si>
  <si>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</si>
  <si>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</si>
  <si>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</si>
  <si>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</si>
  <si>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</si>
  <si>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</si>
  <si>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</si>
  <si>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</si>
  <si>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</si>
  <si>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</si>
  <si>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</si>
  <si>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</si>
  <si>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</si>
  <si>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</si>
  <si>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</si>
  <si>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</si>
  <si>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</si>
  <si>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</si>
  <si>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</si>
  <si>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</si>
  <si>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</si>
  <si>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</si>
  <si>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</si>
  <si>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</si>
  <si>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</si>
  <si>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</si>
  <si>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</si>
  <si>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</si>
  <si>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</si>
  <si>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</si>
  <si>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</si>
  <si>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</si>
  <si>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</si>
  <si>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</si>
  <si>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</si>
  <si>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</si>
  <si>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</si>
  <si>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</si>
  <si>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</si>
  <si>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</si>
  <si>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</si>
  <si>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</si>
  <si>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</si>
  <si>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</si>
  <si>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</si>
  <si>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</si>
  <si>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</si>
  <si>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</si>
  <si>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</si>
  <si>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</si>
  <si>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</si>
  <si>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</si>
  <si>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</si>
  <si>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</si>
  <si>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</si>
  <si>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</si>
  <si>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</si>
  <si>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</si>
  <si>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</si>
  <si>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</si>
  <si>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</si>
  <si>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</si>
  <si>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</si>
  <si>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</si>
  <si>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</si>
  <si>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</si>
  <si>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</si>
  <si>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</si>
  <si>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</si>
  <si>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</si>
  <si>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</si>
  <si>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</si>
  <si>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</si>
  <si>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</si>
  <si>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</si>
  <si>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</si>
  <si>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</si>
  <si>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</si>
  <si>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</si>
  <si>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</si>
  <si>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</si>
  <si>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</si>
  <si>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</si>
  <si>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</si>
  <si>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</si>
  <si>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</si>
  <si>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</si>
  <si>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</si>
  <si>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</si>
  <si>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</si>
  <si>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</si>
  <si>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</si>
  <si>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</si>
  <si>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</si>
  <si>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</si>
  <si>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</si>
  <si>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</si>
  <si>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</si>
  <si>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</si>
  <si>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</si>
  <si>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</si>
  <si>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</si>
  <si>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</si>
  <si>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</si>
  <si>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</si>
  <si>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</si>
  <si>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</si>
  <si>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</si>
  <si>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</si>
  <si>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</si>
  <si>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</si>
  <si>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</si>
  <si>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</si>
  <si>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</si>
  <si>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</si>
  <si>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</si>
  <si>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</si>
  <si>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</si>
  <si>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</si>
  <si>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</si>
  <si>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</si>
  <si>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</si>
  <si>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</si>
  <si>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</si>
  <si>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</si>
  <si>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</si>
  <si>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</si>
  <si>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</si>
  <si>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</si>
  <si>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</si>
  <si>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</si>
  <si>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</si>
  <si>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</si>
  <si>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</si>
  <si>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</si>
  <si>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</si>
  <si>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</si>
  <si>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</si>
  <si>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</si>
  <si>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</si>
  <si>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</si>
  <si>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</si>
  <si>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</si>
  <si>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</si>
  <si>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</si>
  <si>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</si>
  <si>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</si>
  <si>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</si>
  <si>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</si>
  <si>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</si>
  <si>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</si>
  <si>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</si>
  <si>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</si>
  <si>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</si>
  <si>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</si>
  <si>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</si>
  <si>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</si>
  <si>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</si>
  <si>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</si>
  <si>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</si>
  <si>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</si>
  <si>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</si>
  <si>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</si>
  <si>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</si>
  <si>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</si>
  <si>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</si>
  <si>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</si>
  <si>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</si>
  <si>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</si>
  <si>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</si>
  <si>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</si>
  <si>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</si>
  <si>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</si>
  <si>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</si>
  <si>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</si>
  <si>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</si>
  <si>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</si>
  <si>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</si>
  <si>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</si>
  <si>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</si>
  <si>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</si>
  <si>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</si>
  <si>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</si>
  <si>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</si>
  <si>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</si>
  <si>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</si>
  <si>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</si>
  <si>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</si>
  <si>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</si>
  <si>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</si>
  <si>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</si>
  <si>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</si>
  <si>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</si>
  <si>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</si>
  <si>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</si>
  <si>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</si>
  <si>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</si>
  <si>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</si>
  <si>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</si>
  <si>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</si>
  <si>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</si>
  <si>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</si>
  <si>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</si>
  <si>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</si>
  <si>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</si>
  <si>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</si>
  <si>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</si>
  <si>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</si>
  <si>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</si>
  <si>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</si>
  <si>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</si>
  <si>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</si>
  <si>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</si>
  <si>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</si>
  <si>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</si>
  <si>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</si>
  <si>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</si>
  <si>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</si>
  <si>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</si>
  <si>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</si>
  <si>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</si>
  <si>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</si>
  <si>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</si>
  <si>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</si>
  <si>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</si>
  <si>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</si>
  <si>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</si>
  <si>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</si>
  <si>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</si>
  <si>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</si>
  <si>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</si>
  <si>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</si>
  <si>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</si>
  <si>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</si>
  <si>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</si>
  <si>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</si>
  <si>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</si>
  <si>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</si>
  <si>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</si>
  <si>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</si>
  <si>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</si>
  <si>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</si>
  <si>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</si>
  <si>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</si>
  <si>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</si>
  <si>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</si>
  <si>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</si>
  <si>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</si>
  <si>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</si>
  <si>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</si>
  <si>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</si>
  <si>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</si>
  <si>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</si>
  <si>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</si>
  <si>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</si>
  <si>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</si>
  <si>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</si>
  <si>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</si>
  <si>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</si>
  <si>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</si>
  <si>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</si>
  <si>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</si>
  <si>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</si>
  <si>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</si>
  <si>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</si>
  <si>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</si>
  <si>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</si>
  <si>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</si>
  <si>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</si>
  <si>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</si>
  <si>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</si>
  <si>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</si>
  <si>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</si>
  <si>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</si>
  <si>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</si>
  <si>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</si>
  <si>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</si>
  <si>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</si>
  <si>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</si>
  <si>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</si>
  <si>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</si>
  <si>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</si>
  <si>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</si>
  <si>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</si>
  <si>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</si>
  <si>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</si>
  <si>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</si>
  <si>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</si>
  <si>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</si>
  <si>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</si>
  <si>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</si>
  <si>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</si>
  <si>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</si>
  <si>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</si>
  <si>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</si>
  <si>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</si>
  <si>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</si>
  <si>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</si>
  <si>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</si>
  <si>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</si>
  <si>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</si>
  <si>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</si>
  <si>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</si>
  <si>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</si>
  <si>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</si>
  <si>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</si>
  <si>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</si>
  <si>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</si>
  <si>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</si>
  <si>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</si>
  <si>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</si>
  <si>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</si>
  <si>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</si>
  <si>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</si>
  <si>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</si>
  <si>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</si>
  <si>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</si>
  <si>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</si>
  <si>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</si>
  <si>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</si>
  <si>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</si>
  <si>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</si>
  <si>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</si>
  <si>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</si>
  <si>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</si>
  <si>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</si>
  <si>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</si>
  <si>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</si>
  <si>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</si>
  <si>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</si>
  <si>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</si>
  <si>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</si>
  <si>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</si>
  <si>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</si>
  <si>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</si>
  <si>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</si>
  <si>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</si>
  <si>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</si>
  <si>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</si>
  <si>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</si>
  <si>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</si>
  <si>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</si>
  <si>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</si>
  <si>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</si>
  <si>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</si>
  <si>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</si>
  <si>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</si>
  <si>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</si>
  <si>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</si>
  <si>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</si>
  <si>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</si>
  <si>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</si>
  <si>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</si>
  <si>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</si>
  <si>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</si>
  <si>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</si>
  <si>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</si>
  <si>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</si>
  <si>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</si>
  <si>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</si>
  <si>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</si>
  <si>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</si>
  <si>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</si>
  <si>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</si>
  <si>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</si>
  <si>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</si>
  <si>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</si>
  <si>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</si>
  <si>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</si>
  <si>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</si>
  <si>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</si>
  <si>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</si>
  <si>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</si>
  <si>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</si>
  <si>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</si>
  <si>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</si>
  <si>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</si>
  <si>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</si>
  <si>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</si>
  <si>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</si>
  <si>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</si>
  <si>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</si>
  <si>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</si>
  <si>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</si>
  <si>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</si>
  <si>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</si>
  <si>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</si>
  <si>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</si>
  <si>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</si>
  <si>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</si>
  <si>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</si>
  <si>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</si>
  <si>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</si>
  <si>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</si>
  <si>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</si>
  <si>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</si>
  <si>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</si>
  <si>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</si>
  <si>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</si>
  <si>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</si>
  <si>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</si>
  <si>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</si>
  <si>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</si>
  <si>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</si>
  <si>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</si>
  <si>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</si>
  <si>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</si>
  <si>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</si>
  <si>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</si>
  <si>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</si>
  <si>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</si>
  <si>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</si>
  <si>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</si>
  <si>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</si>
  <si>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</si>
  <si>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</si>
  <si>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</si>
  <si>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</si>
  <si>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</si>
  <si>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</si>
  <si>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</si>
  <si>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</si>
  <si>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</si>
  <si>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</si>
  <si>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</si>
  <si>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</si>
  <si>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</si>
  <si>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</si>
  <si>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</si>
  <si>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</si>
  <si>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</si>
  <si>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</si>
  <si>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</si>
  <si>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</si>
  <si>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</si>
  <si>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</si>
  <si>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</si>
  <si>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</si>
  <si>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</si>
  <si>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</si>
  <si>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</si>
  <si>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</si>
  <si>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</si>
  <si>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</si>
  <si>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</si>
  <si>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</si>
  <si>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</si>
  <si>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</si>
  <si>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</si>
  <si>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</si>
  <si>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</si>
  <si>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</si>
  <si>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</si>
  <si>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</si>
  <si>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</si>
  <si>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</si>
  <si>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</si>
  <si>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</si>
  <si>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</si>
  <si>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</si>
  <si>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</si>
  <si>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</si>
  <si>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</si>
  <si>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</si>
  <si>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</si>
  <si>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</si>
  <si>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</si>
  <si>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</si>
  <si>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</si>
  <si>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</si>
  <si>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</si>
  <si>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</si>
  <si>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</si>
  <si>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</si>
  <si>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</si>
  <si>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</si>
  <si>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</si>
  <si>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</si>
  <si>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</si>
  <si>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</si>
  <si>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</si>
  <si>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</si>
  <si>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</si>
  <si>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</si>
  <si>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</si>
  <si>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</si>
  <si>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</si>
  <si>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</si>
  <si>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</si>
  <si>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</si>
  <si>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</si>
  <si>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</si>
  <si>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</si>
  <si>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</si>
  <si>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</si>
  <si>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</si>
  <si>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</si>
  <si>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</si>
  <si>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</si>
  <si>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</si>
  <si>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</si>
  <si>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</si>
  <si>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</si>
  <si>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</si>
  <si>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</si>
  <si>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</si>
  <si>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</si>
  <si>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</si>
  <si>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</si>
  <si>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</si>
  <si>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</si>
  <si>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</si>
  <si>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</si>
  <si>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</si>
  <si>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</si>
  <si>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</si>
  <si>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</si>
  <si>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</si>
  <si>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</si>
  <si>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</si>
  <si>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</si>
  <si>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</si>
  <si>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</si>
  <si>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</si>
  <si>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</si>
  <si>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</si>
  <si>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</si>
  <si>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</si>
  <si>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</si>
  <si>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</si>
  <si>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</si>
  <si>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</si>
  <si>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</si>
  <si>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</si>
  <si>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</si>
  <si>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</si>
  <si>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</si>
  <si>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</si>
  <si>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</si>
  <si>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</si>
  <si>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</si>
  <si>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</si>
  <si>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</si>
  <si>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</si>
  <si>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</si>
  <si>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</si>
  <si>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</si>
  <si>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</si>
  <si>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</si>
  <si>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</si>
  <si>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</si>
  <si>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</si>
  <si>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</si>
  <si>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</si>
  <si>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</si>
  <si>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</si>
  <si>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</si>
  <si>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</si>
  <si>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</si>
  <si>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</si>
  <si>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</si>
  <si>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</si>
  <si>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</si>
  <si>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</si>
  <si>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</si>
  <si>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</si>
  <si>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</si>
  <si>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</si>
  <si>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</si>
  <si>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</si>
  <si>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</si>
  <si>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</si>
  <si>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</si>
  <si>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</si>
  <si>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</si>
  <si>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</si>
  <si>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</si>
  <si>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</si>
  <si>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</si>
  <si>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</si>
  <si>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</si>
  <si>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</si>
  <si>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</si>
  <si>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</si>
  <si>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</si>
  <si>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</si>
  <si>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</si>
  <si>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</si>
  <si>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</si>
  <si>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</si>
  <si>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</si>
  <si>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</si>
  <si>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</si>
  <si>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</si>
  <si>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</si>
  <si>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</si>
  <si>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</si>
  <si>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</si>
  <si>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</si>
  <si>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</si>
  <si>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</si>
  <si>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</si>
  <si>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</si>
  <si>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</si>
  <si>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</si>
  <si>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</si>
  <si>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</si>
  <si>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</si>
  <si>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</si>
  <si>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</si>
  <si>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</si>
  <si>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</si>
  <si>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</si>
  <si>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</si>
  <si>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</si>
  <si>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</si>
  <si>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</si>
  <si>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</si>
  <si>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</si>
  <si>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</si>
  <si>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</si>
  <si>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</si>
  <si>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</si>
  <si>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</si>
  <si>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</si>
  <si>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</si>
  <si>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</si>
  <si>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</si>
  <si>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</si>
  <si>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</si>
  <si>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</si>
  <si>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</si>
  <si>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</si>
  <si>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</si>
  <si>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</si>
  <si>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</si>
  <si>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</si>
  <si>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</si>
  <si>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</si>
  <si>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</si>
  <si>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</si>
  <si>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</si>
  <si>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</si>
  <si>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</si>
  <si>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</si>
  <si>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</si>
  <si>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</si>
  <si>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</si>
  <si>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</si>
  <si>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</si>
  <si>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</si>
  <si>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</si>
  <si>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</si>
  <si>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</si>
  <si>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</si>
  <si>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</si>
  <si>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</si>
  <si>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</si>
  <si>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</si>
  <si>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</si>
  <si>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</si>
  <si>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</si>
  <si>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</si>
  <si>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</si>
  <si>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</si>
  <si>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</si>
  <si>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</si>
  <si>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</si>
  <si>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</si>
  <si>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</si>
  <si>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</si>
  <si>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</si>
  <si>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</si>
  <si>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</si>
  <si>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</si>
  <si>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</si>
  <si>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</si>
  <si>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</si>
  <si>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</si>
  <si>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</si>
  <si>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</si>
  <si>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</si>
  <si>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</si>
  <si>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</si>
  <si>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</si>
  <si>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</si>
  <si>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</si>
  <si>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</si>
  <si>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</si>
  <si>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</si>
  <si>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</si>
  <si>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</si>
  <si>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</si>
  <si>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</si>
  <si>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</si>
  <si>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</si>
  <si>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</si>
  <si>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</si>
  <si>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</si>
  <si>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</si>
  <si>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</si>
  <si>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</si>
  <si>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</si>
  <si>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</si>
  <si>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</si>
  <si>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</si>
  <si>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</si>
  <si>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</si>
  <si>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</si>
  <si>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</si>
  <si>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</si>
  <si>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</si>
  <si>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</si>
  <si>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</si>
  <si>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</si>
  <si>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</si>
  <si>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</si>
  <si>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</si>
  <si>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</si>
  <si>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</si>
  <si>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</si>
  <si>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</si>
  <si>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</si>
  <si>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</si>
  <si>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</si>
  <si>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</si>
  <si>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</si>
  <si>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</si>
  <si>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</si>
  <si>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</si>
  <si>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</si>
  <si>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</si>
  <si>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</si>
  <si>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</si>
  <si>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</si>
  <si>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</si>
  <si>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</si>
  <si>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</si>
  <si>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</si>
  <si>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</si>
  <si>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</si>
  <si>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</si>
  <si>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</si>
  <si>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</si>
  <si>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</si>
  <si>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</si>
  <si>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</si>
  <si>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</si>
  <si>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</si>
  <si>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</si>
  <si>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</si>
  <si>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</si>
  <si>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</si>
  <si>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</si>
  <si>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</si>
  <si>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</si>
  <si>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</si>
  <si>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</si>
  <si>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</si>
  <si>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</si>
  <si>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</si>
  <si>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</si>
  <si>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</si>
  <si>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</si>
  <si>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</si>
  <si>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</si>
  <si>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</si>
  <si>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</si>
  <si>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</si>
  <si>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</si>
  <si>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</si>
  <si>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</si>
  <si>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</si>
  <si>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</si>
  <si>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</si>
  <si>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</si>
  <si>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</si>
  <si>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</si>
  <si>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</si>
  <si>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</si>
  <si>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</si>
  <si>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</si>
  <si>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</si>
  <si>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</si>
  <si>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</si>
  <si>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</si>
  <si>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</si>
  <si>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</si>
  <si>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</si>
  <si>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</si>
  <si>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</si>
  <si>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</si>
  <si>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</si>
  <si>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</si>
  <si>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</si>
  <si>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</si>
  <si>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</si>
  <si>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</si>
  <si>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</si>
  <si>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</si>
  <si>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</si>
  <si>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</si>
  <si>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</si>
  <si>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</si>
  <si>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</si>
  <si>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</si>
  <si>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</si>
  <si>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</si>
  <si>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</si>
  <si>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</si>
  <si>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</si>
  <si>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</si>
  <si>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</si>
  <si>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</si>
  <si>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</si>
  <si>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</si>
  <si>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</si>
  <si>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</si>
  <si>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</si>
  <si>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</si>
  <si>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</si>
  <si>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</si>
  <si>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</si>
  <si>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</si>
  <si>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</si>
  <si>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</si>
  <si>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</si>
  <si>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</si>
  <si>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</si>
  <si>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</si>
  <si>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</si>
  <si>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</si>
  <si>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</si>
  <si>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</si>
  <si>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</si>
  <si>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</si>
  <si>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</si>
  <si>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</si>
  <si>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</si>
  <si>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</si>
  <si>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</si>
  <si>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</si>
  <si>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</si>
  <si>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</si>
  <si>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</si>
  <si>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</si>
  <si>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</si>
  <si>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</si>
  <si>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</si>
  <si>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</si>
  <si>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</si>
  <si>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</si>
  <si>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</si>
  <si>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</si>
  <si>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</si>
  <si>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</si>
  <si>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</si>
  <si>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</si>
  <si>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</si>
  <si>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</si>
  <si>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</si>
  <si>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</si>
  <si>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</si>
  <si>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</si>
  <si>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</si>
  <si>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</si>
  <si>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</si>
  <si>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</si>
  <si>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</si>
  <si>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</si>
  <si>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</si>
  <si>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</si>
  <si>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</si>
  <si>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</si>
  <si>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</si>
  <si>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</si>
  <si>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</si>
  <si>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</si>
  <si>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</si>
  <si>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</si>
  <si>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</si>
  <si>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</si>
  <si>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</si>
  <si>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</si>
  <si>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</si>
  <si>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</si>
  <si>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</si>
  <si>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</si>
  <si>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</si>
  <si>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</si>
  <si>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</si>
  <si>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</si>
  <si>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</si>
  <si>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</si>
  <si>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</si>
  <si>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</si>
  <si>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</si>
  <si>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</si>
  <si>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</si>
  <si>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</si>
  <si>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</si>
  <si>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</si>
  <si>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</si>
  <si>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</si>
  <si>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</si>
  <si>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</si>
  <si>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</si>
  <si>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</si>
  <si>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</si>
  <si>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</si>
  <si>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</si>
  <si>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</si>
  <si>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</si>
  <si>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</si>
  <si>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</si>
  <si>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</si>
  <si>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</si>
  <si>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</si>
  <si>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</si>
  <si>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</si>
  <si>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</si>
  <si>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</si>
  <si>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</si>
  <si>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</si>
  <si>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</si>
  <si>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</si>
  <si>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</si>
  <si>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</si>
  <si>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</si>
  <si>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</si>
  <si>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</si>
  <si>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</si>
  <si>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</si>
  <si>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</si>
  <si>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</si>
  <si>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</si>
  <si>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</si>
  <si>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</si>
  <si>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</si>
  <si>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</si>
  <si>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</si>
  <si>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</si>
  <si>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</si>
  <si>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</si>
  <si>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</si>
  <si>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</si>
  <si>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</si>
  <si>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</si>
  <si>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</si>
  <si>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</si>
  <si>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</si>
  <si>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</si>
  <si>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</si>
  <si>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</si>
  <si>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</si>
  <si>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</si>
  <si>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</si>
  <si>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</si>
  <si>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</si>
  <si>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</si>
  <si>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</si>
  <si>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</si>
  <si>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</si>
  <si>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</si>
  <si>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</si>
  <si>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</si>
  <si>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</si>
  <si>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</si>
  <si>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</si>
  <si>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</si>
  <si>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</si>
  <si>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</si>
  <si>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</si>
  <si>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</si>
  <si>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</si>
  <si>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</si>
  <si>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</si>
  <si>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</si>
  <si>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</si>
  <si>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</si>
  <si>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</si>
  <si>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</si>
  <si>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</si>
  <si>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</si>
  <si>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</si>
  <si>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</si>
  <si>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</si>
  <si>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</si>
  <si>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</si>
  <si>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</si>
  <si>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</si>
  <si>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</si>
  <si>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</si>
  <si>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</si>
  <si>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</si>
  <si>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</si>
  <si>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</si>
  <si>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</si>
  <si>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</si>
  <si>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</si>
  <si>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</si>
  <si>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</si>
  <si>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</si>
  <si>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</si>
  <si>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</si>
  <si>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</si>
  <si>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</si>
  <si>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</si>
  <si>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</si>
  <si>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</si>
  <si>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</si>
  <si>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</si>
  <si>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</si>
  <si>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</si>
  <si>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</si>
  <si>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</si>
  <si>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</si>
  <si>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</si>
  <si>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</si>
  <si>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</si>
  <si>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</si>
  <si>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</si>
  <si>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</si>
  <si>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</si>
  <si>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</si>
  <si>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</si>
  <si>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</si>
  <si>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</si>
  <si>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</si>
  <si>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</si>
  <si>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</si>
  <si>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</si>
  <si>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</si>
  <si>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</si>
  <si>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</si>
  <si>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</si>
  <si>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</si>
  <si>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</si>
  <si>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</si>
  <si>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</si>
  <si>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</si>
  <si>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</si>
  <si>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</si>
  <si>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</si>
  <si>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</si>
  <si>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</si>
  <si>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</si>
  <si>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</si>
  <si>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</si>
  <si>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</si>
  <si>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</si>
  <si>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</si>
  <si>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</si>
  <si>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</si>
  <si>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</si>
  <si>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</si>
  <si>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</si>
  <si>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</si>
  <si>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</si>
  <si>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</si>
  <si>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</si>
  <si>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</si>
  <si>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</si>
  <si>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</si>
  <si>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</si>
  <si>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</si>
  <si>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</si>
  <si>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</si>
  <si>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</si>
  <si>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</si>
  <si>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</si>
  <si>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</si>
  <si>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</si>
  <si>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</si>
  <si>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</si>
  <si>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</si>
  <si>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</si>
  <si>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</si>
  <si>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</si>
  <si>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</si>
  <si>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</si>
  <si>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</si>
  <si>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</si>
  <si>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</si>
  <si>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</si>
  <si>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</si>
  <si>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</si>
  <si>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</si>
  <si>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</si>
  <si>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</si>
  <si>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</si>
  <si>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</si>
  <si>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</si>
  <si>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</si>
  <si>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</si>
  <si>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</si>
  <si>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</si>
  <si>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</si>
  <si>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</si>
  <si>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</si>
  <si>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</si>
  <si>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</si>
  <si>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</si>
  <si>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</si>
  <si>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</si>
  <si>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</si>
  <si>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</si>
  <si>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</si>
  <si>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</si>
  <si>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</si>
  <si>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</si>
  <si>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</si>
  <si>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</si>
  <si>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</si>
  <si>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</si>
  <si>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</si>
  <si>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</si>
  <si>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</si>
  <si>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</si>
  <si>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</si>
  <si>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</si>
  <si>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</si>
  <si>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</si>
  <si>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</si>
  <si>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</si>
  <si>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</si>
  <si>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</si>
  <si>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</si>
  <si>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</si>
  <si>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</si>
  <si>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</si>
  <si>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</si>
  <si>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</si>
  <si>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</si>
  <si>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</si>
  <si>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</si>
  <si>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</si>
  <si>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</si>
  <si>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</si>
  <si>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</si>
  <si>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</si>
  <si>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</si>
  <si>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</si>
  <si>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</si>
  <si>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</si>
  <si>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</si>
  <si>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</si>
  <si>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</si>
  <si>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</si>
  <si>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</si>
  <si>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</si>
  <si>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</si>
  <si>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</si>
  <si>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</si>
  <si>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</si>
  <si>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</si>
  <si>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</si>
  <si>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</si>
  <si>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</si>
  <si>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</si>
  <si>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</si>
  <si>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</si>
  <si>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</si>
  <si>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</si>
  <si>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</si>
  <si>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</si>
  <si>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</si>
  <si>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</si>
  <si>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</si>
  <si>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</si>
  <si>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</si>
  <si>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</si>
  <si>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</si>
  <si>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</si>
  <si>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</si>
  <si>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</si>
  <si>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</si>
  <si>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</si>
  <si>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</si>
  <si>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</si>
  <si>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</si>
  <si>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</si>
  <si>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</si>
  <si>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</si>
  <si>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</si>
  <si>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</si>
  <si>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</si>
  <si>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</si>
  <si>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</si>
  <si>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</si>
  <si>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</si>
  <si>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</si>
  <si>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</si>
  <si>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</si>
  <si>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</si>
  <si>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</si>
  <si>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</si>
  <si>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</si>
  <si>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</si>
  <si>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</si>
  <si>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</si>
  <si>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</si>
  <si>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</si>
  <si>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</si>
  <si>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</si>
  <si>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</si>
  <si>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</si>
  <si>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</si>
  <si>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</si>
  <si>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</si>
  <si>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</si>
  <si>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</si>
  <si>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</si>
  <si>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</si>
  <si>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</si>
  <si>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</si>
  <si>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</si>
  <si>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</si>
  <si>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</si>
  <si>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</si>
  <si>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</si>
  <si>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</si>
  <si>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</si>
  <si>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</si>
  <si>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</si>
  <si>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</si>
  <si>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</si>
  <si>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</si>
  <si>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</si>
  <si>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</si>
  <si>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</si>
  <si>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</si>
  <si>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</si>
  <si>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</si>
  <si>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</si>
  <si>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</si>
  <si>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</si>
  <si>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</si>
  <si>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</si>
  <si>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</si>
  <si>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</si>
  <si>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</si>
  <si>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</si>
  <si>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</si>
  <si>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</si>
  <si>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</si>
  <si>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</si>
  <si>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</si>
  <si>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</si>
  <si>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</si>
  <si>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</si>
  <si>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</si>
  <si>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</si>
  <si>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</si>
  <si>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</si>
  <si>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</si>
  <si>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</si>
  <si>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</si>
  <si>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</si>
  <si>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</si>
  <si>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</si>
  <si>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</si>
  <si>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</si>
  <si>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</si>
  <si>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</si>
  <si>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</si>
  <si>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</si>
  <si>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</si>
  <si>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</si>
  <si>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</si>
  <si>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</si>
  <si>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</si>
  <si>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</si>
  <si>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</si>
  <si>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</si>
  <si>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</si>
  <si>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</si>
  <si>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</si>
  <si>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</si>
  <si>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</si>
  <si>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</si>
  <si>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</si>
  <si>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</si>
  <si>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</si>
  <si>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</si>
  <si>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</si>
  <si>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</si>
  <si>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</si>
  <si>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</si>
  <si>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</si>
  <si>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</si>
  <si>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</si>
  <si>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</si>
  <si>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</si>
  <si>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</si>
  <si>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</si>
  <si>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</si>
  <si>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</si>
  <si>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</si>
  <si>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</si>
  <si>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</si>
  <si>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</si>
  <si>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</si>
  <si>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</si>
  <si>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</si>
  <si>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</si>
  <si>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</si>
  <si>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</si>
  <si>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</si>
  <si>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</si>
  <si>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</si>
  <si>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</si>
  <si>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</si>
  <si>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</si>
  <si>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</si>
  <si>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</si>
  <si>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</si>
  <si>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</si>
  <si>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</si>
  <si>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</si>
  <si>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</si>
  <si>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</si>
  <si>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</si>
  <si>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</si>
  <si>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</si>
  <si>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</si>
  <si>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</si>
  <si>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</si>
  <si>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</si>
  <si>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</si>
  <si>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</si>
  <si>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</si>
  <si>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</si>
  <si>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</si>
  <si>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</si>
  <si>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</si>
  <si>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</si>
  <si>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</si>
  <si>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</si>
  <si>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</si>
  <si>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</si>
  <si>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</si>
  <si>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</si>
  <si>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</si>
  <si>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</si>
  <si>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</si>
  <si>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</si>
  <si>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</si>
  <si>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</si>
  <si>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</si>
  <si>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</si>
  <si>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</si>
  <si>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</si>
  <si>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</si>
  <si>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</si>
  <si>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</si>
  <si>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</si>
  <si>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</si>
  <si>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</si>
  <si>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</si>
  <si>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</si>
  <si>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</si>
  <si>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</si>
  <si>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</si>
  <si>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</si>
  <si>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</si>
  <si>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</si>
  <si>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</si>
  <si>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</si>
  <si>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</si>
  <si>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</si>
  <si>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</si>
  <si>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</si>
  <si>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</si>
  <si>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</si>
  <si>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</si>
  <si>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</si>
  <si>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</si>
  <si>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</si>
  <si>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</si>
  <si>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</si>
  <si>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</si>
  <si>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</si>
  <si>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</si>
  <si>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</si>
  <si>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</si>
  <si>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</si>
  <si>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</si>
  <si>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</si>
  <si>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</si>
  <si>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</si>
  <si>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</si>
  <si>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</si>
  <si>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</si>
  <si>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</si>
  <si>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</si>
  <si>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</si>
  <si>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</si>
  <si>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</si>
  <si>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</si>
  <si>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</si>
  <si>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</si>
  <si>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</si>
  <si>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</si>
  <si>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</si>
  <si>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</si>
  <si>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</si>
  <si>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</si>
  <si>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</si>
  <si>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</si>
  <si>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</si>
  <si>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</si>
  <si>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</si>
  <si>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</si>
  <si>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</si>
  <si>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</si>
  <si>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</si>
  <si>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</si>
  <si>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</si>
  <si>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</si>
  <si>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</si>
  <si>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</si>
  <si>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</si>
  <si>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</si>
  <si>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</si>
  <si>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</si>
  <si>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</si>
  <si>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</si>
  <si>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</si>
  <si>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</si>
  <si>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</si>
  <si>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</si>
  <si>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</si>
  <si>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</si>
  <si>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</si>
  <si>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</si>
  <si>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</si>
  <si>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</si>
  <si>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</si>
  <si>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</si>
  <si>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</si>
  <si>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</si>
  <si>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</si>
  <si>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</si>
  <si>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</si>
  <si>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</si>
  <si>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</si>
  <si>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</si>
  <si>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</si>
  <si>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</si>
  <si>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</si>
  <si>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</si>
  <si>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</si>
  <si>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</si>
  <si>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</si>
  <si>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</si>
  <si>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</si>
  <si>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</si>
  <si>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</si>
  <si>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</si>
  <si>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</si>
  <si>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</si>
  <si>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</si>
  <si>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</si>
  <si>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</si>
  <si>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</si>
  <si>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</si>
  <si>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</si>
  <si>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</si>
  <si>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</si>
  <si>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</si>
  <si>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</si>
  <si>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</si>
  <si>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</si>
  <si>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</si>
  <si>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</si>
  <si>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</si>
  <si>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</si>
  <si>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</si>
  <si>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</si>
  <si>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</si>
  <si>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</si>
  <si>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</si>
  <si>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</si>
  <si>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</si>
  <si>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</si>
  <si>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</si>
  <si>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</si>
  <si>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</si>
  <si>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</si>
  <si>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</si>
  <si>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</si>
  <si>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</si>
  <si>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</si>
  <si>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</si>
  <si>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</si>
  <si>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</si>
  <si>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</si>
  <si>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</si>
  <si>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</si>
  <si>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</si>
  <si>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</si>
  <si>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</si>
  <si>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</si>
  <si>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</si>
  <si>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</si>
  <si>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</si>
  <si>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</si>
  <si>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</si>
  <si>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</si>
  <si>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</si>
  <si>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</si>
  <si>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</si>
  <si>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</si>
  <si>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</si>
  <si>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</si>
  <si>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</si>
  <si>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</si>
  <si>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</si>
  <si>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</si>
  <si>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</si>
  <si>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</si>
  <si>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</si>
  <si>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</si>
  <si>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</si>
  <si>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</si>
  <si>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</si>
  <si>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</si>
  <si>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</si>
  <si>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</si>
  <si>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</si>
  <si>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</si>
  <si>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</si>
  <si>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</si>
  <si>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</si>
  <si>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</si>
  <si>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</si>
  <si>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</si>
  <si>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</si>
  <si>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</si>
  <si>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</si>
  <si>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</si>
  <si>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</si>
  <si>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</si>
  <si>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</si>
  <si>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</si>
  <si>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</si>
  <si>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</si>
  <si>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</si>
  <si>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</si>
  <si>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</si>
  <si>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</si>
  <si>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</si>
  <si>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</si>
  <si>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</si>
  <si>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</si>
  <si>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</si>
  <si>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</si>
  <si>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</si>
  <si>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</si>
  <si>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</si>
  <si>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</si>
  <si>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</si>
  <si>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</si>
  <si>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</si>
  <si>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</si>
  <si>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</si>
  <si>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</si>
  <si>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</si>
  <si>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</si>
  <si>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</si>
  <si>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</si>
  <si>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</si>
  <si>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</si>
  <si>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</si>
  <si>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</si>
  <si>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</si>
  <si>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</si>
  <si>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</si>
  <si>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</si>
  <si>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</si>
  <si>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</si>
  <si>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</si>
  <si>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</si>
  <si>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</si>
  <si>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</si>
  <si>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</si>
  <si>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</si>
  <si>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</si>
  <si>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</si>
  <si>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</si>
  <si>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</si>
  <si>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</si>
  <si>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</si>
  <si>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</si>
  <si>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</si>
  <si>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</si>
  <si>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</si>
  <si>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</si>
  <si>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</si>
  <si>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</si>
  <si>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</si>
  <si>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</si>
  <si>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</si>
  <si>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</si>
  <si>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</si>
  <si>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</si>
  <si>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</si>
  <si>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</si>
  <si>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</si>
  <si>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</si>
  <si>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</si>
  <si>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</si>
  <si>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</si>
  <si>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</si>
  <si>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</si>
  <si>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</si>
  <si>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</si>
  <si>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</si>
  <si>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</si>
  <si>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</si>
  <si>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</si>
  <si>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</si>
  <si>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</si>
  <si>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</si>
  <si>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</si>
  <si>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</si>
  <si>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</si>
  <si>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</si>
  <si>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</si>
  <si>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</si>
  <si>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</si>
  <si>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</si>
  <si>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</si>
  <si>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</si>
  <si>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</si>
  <si>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</si>
  <si>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</si>
  <si>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</si>
  <si>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</si>
  <si>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</si>
  <si>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</si>
  <si>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</si>
  <si>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</si>
  <si>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</si>
  <si>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</si>
  <si>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</si>
  <si>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</si>
  <si>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</si>
  <si>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</si>
  <si>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</si>
  <si>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</si>
  <si>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</si>
  <si>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</si>
  <si>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</si>
  <si>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</si>
  <si>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</si>
  <si>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</si>
  <si>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</si>
  <si>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</si>
  <si>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</si>
  <si>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</si>
  <si>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</si>
  <si>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</si>
  <si>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</si>
  <si>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</si>
  <si>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</si>
  <si>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</si>
  <si>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</si>
  <si>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</si>
  <si>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</si>
  <si>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</si>
  <si>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</si>
  <si>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</si>
  <si>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</si>
  <si>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</si>
  <si>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</si>
  <si>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</si>
  <si>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</si>
  <si>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</si>
  <si>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</si>
  <si>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</si>
  <si>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</si>
  <si>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</si>
  <si>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</si>
  <si>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</si>
  <si>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</si>
  <si>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</si>
  <si>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</si>
  <si>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</si>
  <si>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</si>
  <si>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</si>
  <si>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</si>
  <si>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</si>
  <si>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</si>
  <si>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</si>
  <si>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</si>
  <si>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</si>
  <si>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</si>
  <si>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</si>
  <si>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</si>
  <si>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</si>
  <si>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</si>
  <si>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</si>
  <si>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</si>
  <si>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</si>
  <si>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</si>
  <si>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</si>
  <si>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</si>
  <si>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</si>
  <si>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</si>
  <si>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</si>
  <si>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</si>
  <si>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</si>
  <si>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</si>
  <si>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</si>
  <si>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</si>
  <si>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</si>
  <si>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</si>
  <si>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</si>
  <si>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</si>
  <si>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</si>
  <si>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</si>
  <si>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</si>
  <si>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</si>
  <si>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</si>
  <si>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</si>
  <si>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</si>
  <si>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</si>
  <si>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</si>
  <si>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</si>
  <si>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</si>
  <si>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</si>
  <si>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</si>
  <si>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</si>
  <si>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</si>
  <si>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</si>
  <si>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</si>
  <si>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</si>
  <si>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</si>
  <si>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</si>
  <si>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</si>
  <si>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</si>
  <si>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Maliyyə və mühasibat</t>
  </si>
  <si>
    <t>İsmayılov Cəmil Anar</t>
  </si>
  <si>
    <t>Qocayeva Əsmər Mansur</t>
  </si>
  <si>
    <t>Əliyev Nihat Hikmət</t>
  </si>
  <si>
    <t>Abbasov Kərim Kamal</t>
  </si>
  <si>
    <t>Bağırova Samirə Mahir</t>
  </si>
  <si>
    <t>Süleymanlı Əsmər Ramil</t>
  </si>
  <si>
    <t>Talıbova Nərgiz Rövşən</t>
  </si>
  <si>
    <t>Məmmədova Elmira Vaqif</t>
  </si>
  <si>
    <t>Əzizov Hakim Xaləddin</t>
  </si>
  <si>
    <t>İskəndərli Nəzirə Fuad</t>
  </si>
  <si>
    <t>Süleymanov Ömər Ruslan</t>
  </si>
  <si>
    <t>Qurbanova Səma Tahir</t>
  </si>
  <si>
    <t>Allahverdiyeva Aysel Azər</t>
  </si>
  <si>
    <t>Tağıyeva Aydan Qorxmaz</t>
  </si>
  <si>
    <t>Kheirkhabarli Laman .</t>
  </si>
  <si>
    <t>Qurbanov Nəsir Nicat</t>
  </si>
  <si>
    <t>Aşırova Sənəm Nəsimi</t>
  </si>
  <si>
    <t>Ataşov Namiq Əliyar</t>
  </si>
  <si>
    <t>Səfərli Elcan Ceyhun</t>
  </si>
  <si>
    <t>Əsədli Niyazəli Bayram</t>
  </si>
  <si>
    <t>00282</t>
  </si>
  <si>
    <t>00758</t>
  </si>
  <si>
    <t>00934</t>
  </si>
  <si>
    <t>00525</t>
  </si>
  <si>
    <t>00523</t>
  </si>
  <si>
    <t>00530</t>
  </si>
  <si>
    <t>00837</t>
  </si>
  <si>
    <t>00122</t>
  </si>
  <si>
    <t>00021</t>
  </si>
  <si>
    <t>01224</t>
  </si>
  <si>
    <t>00071</t>
  </si>
  <si>
    <t>00432</t>
  </si>
  <si>
    <t>00528</t>
  </si>
  <si>
    <t>00532</t>
  </si>
  <si>
    <t>00222</t>
  </si>
  <si>
    <t>Sahibkarlığın əsasları və biznesə giriş</t>
  </si>
  <si>
    <t>Xarici dildə işgüzar və akademik kommunikasiya-4</t>
  </si>
  <si>
    <t>Makroiqtisadiyyat</t>
  </si>
  <si>
    <t>Maliyyə təhlili</t>
  </si>
  <si>
    <t>Statistika</t>
  </si>
  <si>
    <t>Xarici dildə işgüzar və akademik kommunikasiya-2</t>
  </si>
  <si>
    <t>Yumşaq bacarıqlar (Soft skills)</t>
  </si>
  <si>
    <t>Ehtimal nəzəriyyəsi və riyazi statistika</t>
  </si>
  <si>
    <t>İnvestisiyanın idarə edilməsi</t>
  </si>
  <si>
    <t>Xarici dildə işgüzar və akademik kommunikasiya-4(ingilis)</t>
  </si>
  <si>
    <t>Maliyyə risklərinin idarə edilməsi</t>
  </si>
  <si>
    <t>Davranış maliyyəsi</t>
  </si>
  <si>
    <t>02_22_01_466_00282_Ekonometrika</t>
  </si>
  <si>
    <t>02_22_01_628_00758_Sahibkarlığın əsasları və biznesə giriş</t>
  </si>
  <si>
    <t>02_23_01_484_00934_ESP_Xarici dildə işgüzar və akademik kommunikasiya-4</t>
  </si>
  <si>
    <t>02_23_01_486_00525_Maliyyə hesabatlılığı</t>
  </si>
  <si>
    <t>02_23_01_488_00523_Makroiqtisadiyyat</t>
  </si>
  <si>
    <t>02_22_01_KM-24-6_634_636_00530_Maliyyə təhlili</t>
  </si>
  <si>
    <t>02_22_01_628_00837_Statistika</t>
  </si>
  <si>
    <t>02_24_01_650_00122_A2_a_Xarici dildə işgüzar və akademik kommunikasiya-2</t>
  </si>
  <si>
    <t>02_24_01_438_00122_A2_a_Xarici dildə işgüzar və akademik kommunikasiya-2</t>
  </si>
  <si>
    <t>02_24_01_446_00021_İqtisadiyyata giriş</t>
  </si>
  <si>
    <t>02_24_01_444_00021_İqtisadiyyata giriş</t>
  </si>
  <si>
    <t>02_24_01_664_01224_Yumşaq bacarıqlar (Soft skills)</t>
  </si>
  <si>
    <t>02_24_01_436_00021_İqtisadiyyata giriş</t>
  </si>
  <si>
    <t>02_24_01_662_00071_Ehtimal nəzəriyyəsi və riyazi statistika</t>
  </si>
  <si>
    <t>02_24_01_440_00021_İqtisadiyyata giriş</t>
  </si>
  <si>
    <t>02_22_01_644_00432_İnvestisiyanın idarə edilməsi</t>
  </si>
  <si>
    <t>02_23_01_612_00934_B1+a_Xarici dildə işgüzar və akademik kommunikasiya-4</t>
  </si>
  <si>
    <t>02_23_01_600_00934_B1+b_Xarici dildə işgüzar və akademik kommunikasiya-4</t>
  </si>
  <si>
    <t>02_23_01_610_00528_Maliyyə risklərinin idarə edilməsi</t>
  </si>
  <si>
    <t>02_23_01_602_00532_Marketinq</t>
  </si>
  <si>
    <t>02_23_01_606_00523_Makroiqtisadiyyat</t>
  </si>
  <si>
    <t>02_23_01_616_00532_Marketinq</t>
  </si>
  <si>
    <t>02_23_01_606_00528_Maliyyə risklərinin idarə edilməsi</t>
  </si>
  <si>
    <t>02_22_01_464_00222_Davranış maliyyəsi</t>
  </si>
  <si>
    <t>02_23_01_600_00532_Marketinq</t>
  </si>
  <si>
    <t>00503</t>
  </si>
  <si>
    <t>00795</t>
  </si>
  <si>
    <t>Şirkət birləşmələri, satınalmalar və özəl kapital</t>
  </si>
  <si>
    <t>Osmanov Sabuhi .</t>
  </si>
  <si>
    <t>Rüstəmov Fərhad İlham</t>
  </si>
  <si>
    <t>Xarici dildə işgüzar vəakademik kommunikasiya-2</t>
  </si>
  <si>
    <t>KAMALOVI ROLAND .</t>
  </si>
  <si>
    <t>Ağazadə İmran Akif</t>
  </si>
  <si>
    <t>Şıxəliyev Fərid Ramiz</t>
  </si>
  <si>
    <t>Bəkirov Nahid Maxsud</t>
  </si>
  <si>
    <t>00340</t>
  </si>
  <si>
    <t>Fəaliyyətin effektiv idarə edilməsi</t>
  </si>
  <si>
    <t>Sadıqlı Mirmühəmməd Rauf</t>
  </si>
  <si>
    <t>Vəliyev Murad Qaraş</t>
  </si>
  <si>
    <t>Akhmedov Gamza XXX</t>
  </si>
  <si>
    <t>Abdullayev Süleyman Rövşən</t>
  </si>
  <si>
    <t>Rəcəbzadə Bəhlul Ramin</t>
  </si>
  <si>
    <t>Tağıyev Fərid Feyruz</t>
  </si>
  <si>
    <t>Təhməzov Bəxtiyar Fuad</t>
  </si>
  <si>
    <t>Həsənov Həmid Cavid</t>
  </si>
  <si>
    <t>Rəhimov Əli Mehman</t>
  </si>
  <si>
    <t>00710</t>
  </si>
  <si>
    <t>Qiymət siyasəti</t>
  </si>
  <si>
    <t>00915</t>
  </si>
  <si>
    <t>Vergi auditi</t>
  </si>
  <si>
    <t>00916</t>
  </si>
  <si>
    <t>Vergi hesabatlılığı</t>
  </si>
  <si>
    <t>00788</t>
  </si>
  <si>
    <t>Sığorta</t>
  </si>
  <si>
    <t>Məmisoy Göytur Nəsimi</t>
  </si>
  <si>
    <t>Rzayev Anar Qalib</t>
  </si>
  <si>
    <t>Umani Munis Arif</t>
  </si>
  <si>
    <t>Mikayılov Vüsal İltimas</t>
  </si>
  <si>
    <t>Qədimov Nadir Tahir</t>
  </si>
  <si>
    <t>Bəydəmirli Elvin Elnur</t>
  </si>
  <si>
    <t>00823</t>
  </si>
  <si>
    <t xml:space="preserve"> Sosial sahibkarlıq</t>
  </si>
  <si>
    <t>Quliyev Heydər Firdosi</t>
  </si>
  <si>
    <t>Əsgərova Ayşən Əjdər</t>
  </si>
  <si>
    <t>Məmmədxan Nərgiz Vüqar</t>
  </si>
  <si>
    <t>Rzayev Tərlan Tofiq</t>
  </si>
  <si>
    <t>Hüseynli Səid Hüseyn</t>
  </si>
  <si>
    <t>Tarverdiyev Fuad Rəşad</t>
  </si>
  <si>
    <t>Səfərli İltifat Dilavər</t>
  </si>
  <si>
    <t>00031</t>
  </si>
  <si>
    <t>02_22_01_626_00837_Statistika</t>
  </si>
  <si>
    <t>02_23_01_482_00525_Maliyyə hesabatlılığı</t>
  </si>
  <si>
    <t>02_22_01_KM-24-1_630_638_644_00530_Maliyyə təhlili</t>
  </si>
  <si>
    <t>02_22_01_640_00837_Statistika</t>
  </si>
  <si>
    <t>02_22_01_638_00837_Statistika</t>
  </si>
  <si>
    <t>02_23_01_602_00503_Korporativ maliyyə</t>
  </si>
  <si>
    <t>02_22_01_İİE-24_626_632_636_638_640_644_00795_Şirkət birləşmələri, satınalmalar və özəl kapital</t>
  </si>
  <si>
    <t>02_22_01_630_00837_Statistika</t>
  </si>
  <si>
    <t>02_22_01_KM-24-2_640_642_00530_Maliyyə təhlili</t>
  </si>
  <si>
    <t>02_24_01_656_00122_A2_b_Xarici dildə işgüzar və akademik kommunikasiya-2</t>
  </si>
  <si>
    <t>02_22_01_KM-24-5_626_632_00530_Maliyyə təhlili</t>
  </si>
  <si>
    <t xml:space="preserve">02_24_01_446_00122_A2_b_Xarici dildə işgüzar vəakademik kommunikasiya-2	</t>
  </si>
  <si>
    <t>02_24_01_442_00071_Ehtimal nəzəriyyəsi və riyazi statistika</t>
  </si>
  <si>
    <t>02_24_01_446_00071_Ehtimal nəzəriyyəsi və riyazi statistika</t>
  </si>
  <si>
    <t>02_24_01_440_00122_A2_a_Xarici dildə işgüzar və akademik kommunikasiya-2</t>
  </si>
  <si>
    <t>02_22_01_466_00340_Fəaliyyətin effektiv idarə edilməsi</t>
  </si>
  <si>
    <t>02_23_01_614_00503_Korporativ maliyyə</t>
  </si>
  <si>
    <t>02_23_01_614_00934_B1+b_Xarici dildə işgüzar və akademik kommunikasiya-4</t>
  </si>
  <si>
    <t>02_23_01_600_00934_B1+a_Xarici dildə işgüzar və akademik kommunikasiya-4</t>
  </si>
  <si>
    <t>02_23_01_600_00523_Makroiqtisadiyyat</t>
  </si>
  <si>
    <t>02_23_01_608_00934_B1+b_Xarici dildə işgüzar və akademik kommunikasiya-4</t>
  </si>
  <si>
    <t>02_23_01_618_00523_Makroiqtisadiyyat</t>
  </si>
  <si>
    <t>02_23_01_608_00503_Korporativ maliyyə</t>
  </si>
  <si>
    <t>02_23_01_614_00523_Makroiqtisadiyyat</t>
  </si>
  <si>
    <t>02_23_01_616_00503_Korporativ maliyyə</t>
  </si>
  <si>
    <t>02_22_01_462_00282_Ekonometrika</t>
  </si>
  <si>
    <t>02_22_01_454_00340_Fəaliyyətin effektiv idarə edilməsi</t>
  </si>
  <si>
    <t>02_23_01_612_00710_Qiymət siyasəti</t>
  </si>
  <si>
    <t>02_22_01_454_00282_Ekonometrika</t>
  </si>
  <si>
    <t>02_22_01_A-24-2_00915_Vergi auditi</t>
  </si>
  <si>
    <t>02_23_01_604_00523_Makroiqtisadiyyat</t>
  </si>
  <si>
    <t>02_22_01_458_00282_Ekonometrika</t>
  </si>
  <si>
    <t>02_23_01_480_00934_B1+Xarici dildə işgüzar və akademik kommunikasiya-4/b</t>
  </si>
  <si>
    <t>02_22_01_MH-24-1_00916_Vergi hesabatlılığı</t>
  </si>
  <si>
    <t>02_22_01_458_00788_Sığorta</t>
  </si>
  <si>
    <t>02_22_01_456_00282_Ekonometrika</t>
  </si>
  <si>
    <t>02_22_01_A-24-3_00915_Vergi auditi</t>
  </si>
  <si>
    <t>02_23_01_476_00934_B1+_Xarici dildə işgüzar və akademik kommunikasiya-4</t>
  </si>
  <si>
    <t>02_23_01_478_00934_B1+Xarici dildə işgüzar və akademik kommunikasiya-4/b</t>
  </si>
  <si>
    <t>02_23_01_478_00525_Maliyyə hesabatlılığı</t>
  </si>
  <si>
    <t>02_23_01_484_00934_B1+_Xarici dildə işgüzar və akademik kommunikasiya-4</t>
  </si>
  <si>
    <t>02_23_01_484_00823 Sosial sahibkarlıq</t>
  </si>
  <si>
    <t>02_23_01_484_00523_Makroiqtisadiyyat</t>
  </si>
  <si>
    <t>02_23_01_488_00525_Maliyyə hesabatlılığı</t>
  </si>
  <si>
    <t>02_23_01_490_00934_B1+Xarici dildə işgüzar və akademik kommunikasiya-4/a</t>
  </si>
  <si>
    <t>02_23_01_490_00934_B1+Xarici dildə işgüzar və akademik kommunikasiya-4/b</t>
  </si>
  <si>
    <t>02_22_01_630_00031_Menecment</t>
  </si>
  <si>
    <t>Bayramov Murad Cavid</t>
  </si>
  <si>
    <t>Biznes və menecment
 (UDİD Maliyyə ixtisası)</t>
  </si>
  <si>
    <t>02_23_01_610_00503_Korporativ maliyyə</t>
  </si>
  <si>
    <t>Maliyyə və mühasibat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</si>
  <si>
    <t>Vəlizadə Pərvin Ruslan</t>
  </si>
  <si>
    <t>Ağayev Pərvin Valeh</t>
  </si>
  <si>
    <t>02_22_01_632_00837_Statistika</t>
  </si>
  <si>
    <t>Mikayılov Nihat Elçin</t>
  </si>
  <si>
    <t>02_23_01_602_00934_B1+_Xarici dildə işgüzar və akademik kommunikasiya-4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</si>
</sst>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  <xf numFmtId="0" fontId="14" fillId="0" borderId="0"/>
  </cellStyleXfs>
  <cellXfs count="19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5" borderId="2" xfId="0" applyFont="1" applyFill="1" applyBorder="1" applyAlignment="1">
      <alignment horizontal="center" vertical="center"/>
    </xf>
    <xf numFmtId="49" fontId="20" fillId="5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vertical="center"/>
    </xf>
    <xf numFmtId="0" fontId="17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20" fillId="5" borderId="2" xfId="0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49" fontId="25" fillId="0" borderId="2" xfId="2" applyNumberFormat="1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49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16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/>
    </xf>
    <xf numFmtId="49" fontId="20" fillId="5" borderId="6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/>
    </xf>
    <xf numFmtId="165" fontId="23" fillId="3" borderId="1" xfId="0" applyNumberFormat="1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/>
    </xf>
    <xf numFmtId="20" fontId="28" fillId="0" borderId="2" xfId="0" applyNumberFormat="1" applyFont="1" applyBorder="1" applyAlignment="1">
      <alignment horizontal="center"/>
    </xf>
    <xf numFmtId="14" fontId="28" fillId="3" borderId="2" xfId="0" applyNumberFormat="1" applyFont="1" applyFill="1" applyBorder="1" applyAlignment="1">
      <alignment horizontal="center"/>
    </xf>
    <xf numFmtId="20" fontId="28" fillId="3" borderId="2" xfId="0" applyNumberFormat="1" applyFont="1" applyFill="1" applyBorder="1" applyAlignment="1">
      <alignment horizontal="center"/>
    </xf>
    <xf numFmtId="165" fontId="22" fillId="3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49" fontId="22" fillId="3" borderId="9" xfId="0" applyNumberFormat="1" applyFont="1" applyFill="1" applyBorder="1" applyAlignment="1">
      <alignment horizontal="center" vertical="center" wrapText="1"/>
    </xf>
    <xf numFmtId="49" fontId="22" fillId="3" borderId="10" xfId="0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/>
    </xf>
    <xf numFmtId="20" fontId="28" fillId="0" borderId="12" xfId="0" applyNumberFormat="1" applyFont="1" applyBorder="1" applyAlignment="1">
      <alignment horizontal="center"/>
    </xf>
    <xf numFmtId="14" fontId="28" fillId="0" borderId="13" xfId="0" applyNumberFormat="1" applyFont="1" applyBorder="1" applyAlignment="1">
      <alignment horizontal="center"/>
    </xf>
    <xf numFmtId="20" fontId="28" fillId="0" borderId="14" xfId="0" applyNumberFormat="1" applyFont="1" applyBorder="1" applyAlignment="1">
      <alignment horizontal="center"/>
    </xf>
    <xf numFmtId="0" fontId="20" fillId="5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left" vertical="center" wrapText="1"/>
    </xf>
    <xf numFmtId="49" fontId="20" fillId="5" borderId="9" xfId="0" applyNumberFormat="1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vertical="center" wrapText="1"/>
    </xf>
    <xf numFmtId="14" fontId="28" fillId="0" borderId="9" xfId="0" applyNumberFormat="1" applyFont="1" applyBorder="1" applyAlignment="1">
      <alignment horizontal="center"/>
    </xf>
    <xf numFmtId="20" fontId="28" fillId="0" borderId="10" xfId="0" applyNumberFormat="1" applyFont="1" applyBorder="1" applyAlignment="1">
      <alignment horizontal="center"/>
    </xf>
    <xf numFmtId="0" fontId="23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49" fontId="18" fillId="3" borderId="13" xfId="0" applyNumberFormat="1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23" fillId="3" borderId="2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 wrapText="1"/>
    </xf>
    <xf numFmtId="49" fontId="18" fillId="3" borderId="3" xfId="0" applyNumberFormat="1" applyFont="1" applyFill="1" applyBorder="1" applyAlignment="1">
      <alignment horizontal="center" vertical="center"/>
    </xf>
    <xf numFmtId="49" fontId="18" fillId="0" borderId="4" xfId="2" applyNumberFormat="1" applyFont="1" applyBorder="1" applyAlignment="1">
      <alignment horizontal="center" vertical="center"/>
    </xf>
    <xf numFmtId="0" fontId="25" fillId="3" borderId="4" xfId="0" applyFont="1" applyFill="1" applyBorder="1" applyAlignment="1">
      <alignment vertical="center"/>
    </xf>
    <xf numFmtId="0" fontId="20" fillId="5" borderId="7" xfId="0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49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left" vertical="center" wrapText="1"/>
    </xf>
    <xf numFmtId="0" fontId="20" fillId="3" borderId="15" xfId="0" applyFont="1" applyFill="1" applyBorder="1" applyAlignment="1">
      <alignment horizontal="left" vertical="center" wrapText="1"/>
    </xf>
    <xf numFmtId="14" fontId="28" fillId="0" borderId="15" xfId="0" applyNumberFormat="1" applyFont="1" applyBorder="1" applyAlignment="1">
      <alignment horizontal="center"/>
    </xf>
    <xf numFmtId="20" fontId="28" fillId="0" borderId="16" xfId="0" applyNumberFormat="1" applyFont="1" applyBorder="1" applyAlignment="1">
      <alignment horizontal="center"/>
    </xf>
  </cellXfs>
  <cellStyles count="5">
    <cellStyle name="Обычный" xfId="0" builtinId="0"/>
    <cellStyle name="Обычный 2" xfId="1" xr:uid="{00000000-0005-0000-0000-000001000000}"/>
    <cellStyle name="Обычный 2 2" xfId="4" xr:uid="{DB00DD1E-D1AB-4B3B-9349-E3454ED9E52A}"/>
    <cellStyle name="Обычный 3" xfId="2" xr:uid="{00000000-0005-0000-0000-000002000000}"/>
    <cellStyle name="Финансовый" xfId="3" builtin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3"/>
  <sheetViews>
    <sheetView topLeftCell="A59" zoomScale="89" zoomScaleNormal="89" workbookViewId="0">
      <selection activeCell="C2" sqref="C1:C1048576"/>
    </sheetView>
  </sheetViews>
  <sheetFormatPr defaultRowHeight="15.75" x14ac:dyDescent="0.25"/>
  <cols>
    <col min="1" max="1" width="5.5703125" style="58" customWidth="1"/>
    <col min="2" max="2" width="23.28515625" style="124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71" t="s">
        <v>2142</v>
      </c>
      <c r="B1" s="171"/>
      <c r="C1" s="171"/>
      <c r="D1" s="171"/>
      <c r="E1" s="171"/>
      <c r="F1" s="171"/>
      <c r="G1" s="171"/>
      <c r="H1" s="171"/>
    </row>
    <row r="2" spans="1:8" ht="15" customHeight="1" x14ac:dyDescent="0.25">
      <c r="A2" s="53"/>
      <c r="B2" s="122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90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x14ac:dyDescent="0.25">
      <c r="A4" s="57">
        <v>1</v>
      </c>
      <c r="B4" s="123" t="s">
        <v>1974</v>
      </c>
      <c r="C4" s="83" t="s">
        <v>1983</v>
      </c>
      <c r="D4" s="78" t="s">
        <v>2003</v>
      </c>
      <c r="E4" s="82" t="s">
        <v>1964</v>
      </c>
      <c r="F4" s="82" t="s">
        <v>2034</v>
      </c>
      <c r="G4" s="128">
        <v>45853</v>
      </c>
      <c r="H4" s="129">
        <v>0.47916666666666669</v>
      </c>
    </row>
    <row r="5" spans="1:8" x14ac:dyDescent="0.25">
      <c r="A5" s="57">
        <v>2</v>
      </c>
      <c r="B5" s="123" t="s">
        <v>1974</v>
      </c>
      <c r="C5" s="84" t="s">
        <v>1985</v>
      </c>
      <c r="D5" s="78" t="s">
        <v>2003</v>
      </c>
      <c r="E5" s="82" t="s">
        <v>1964</v>
      </c>
      <c r="F5" s="82" t="s">
        <v>2036</v>
      </c>
      <c r="G5" s="128">
        <v>45853</v>
      </c>
      <c r="H5" s="129">
        <v>0.47916666666666669</v>
      </c>
    </row>
    <row r="6" spans="1:8" x14ac:dyDescent="0.25">
      <c r="A6" s="57">
        <v>3</v>
      </c>
      <c r="B6" s="123" t="s">
        <v>1974</v>
      </c>
      <c r="C6" s="84" t="s">
        <v>1981</v>
      </c>
      <c r="D6" s="78" t="s">
        <v>2003</v>
      </c>
      <c r="E6" s="82" t="s">
        <v>1964</v>
      </c>
      <c r="F6" s="82" t="s">
        <v>2032</v>
      </c>
      <c r="G6" s="128">
        <v>45853</v>
      </c>
      <c r="H6" s="129">
        <v>0.47916666666666669</v>
      </c>
    </row>
    <row r="7" spans="1:8" x14ac:dyDescent="0.25">
      <c r="A7" s="57">
        <v>4</v>
      </c>
      <c r="B7" s="92" t="s">
        <v>1974</v>
      </c>
      <c r="C7" s="111" t="s">
        <v>2143</v>
      </c>
      <c r="D7" s="89" t="s">
        <v>2003</v>
      </c>
      <c r="E7" s="156" t="s">
        <v>1964</v>
      </c>
      <c r="F7" s="87" t="s">
        <v>2032</v>
      </c>
      <c r="G7" s="128">
        <v>45853</v>
      </c>
      <c r="H7" s="129">
        <v>0.47916666666666669</v>
      </c>
    </row>
    <row r="8" spans="1:8" x14ac:dyDescent="0.25">
      <c r="A8" s="57">
        <v>5</v>
      </c>
      <c r="B8" s="123" t="s">
        <v>1974</v>
      </c>
      <c r="C8" s="83" t="s">
        <v>1980</v>
      </c>
      <c r="D8" s="78" t="s">
        <v>2003</v>
      </c>
      <c r="E8" s="82" t="s">
        <v>1964</v>
      </c>
      <c r="F8" s="82" t="s">
        <v>2031</v>
      </c>
      <c r="G8" s="128">
        <v>45853</v>
      </c>
      <c r="H8" s="129">
        <v>0.47916666666666669</v>
      </c>
    </row>
    <row r="9" spans="1:8" x14ac:dyDescent="0.25">
      <c r="A9" s="57">
        <v>6</v>
      </c>
      <c r="B9" s="93" t="s">
        <v>1974</v>
      </c>
      <c r="C9" s="112" t="s">
        <v>1651</v>
      </c>
      <c r="D9" s="103" t="s">
        <v>1995</v>
      </c>
      <c r="E9" s="102" t="s">
        <v>1966</v>
      </c>
      <c r="F9" s="114" t="s">
        <v>2120</v>
      </c>
      <c r="G9" s="128">
        <v>45853</v>
      </c>
      <c r="H9" s="129">
        <v>0.47916666666666669</v>
      </c>
    </row>
    <row r="10" spans="1:8" x14ac:dyDescent="0.25">
      <c r="A10" s="57">
        <v>7</v>
      </c>
      <c r="B10" s="93" t="s">
        <v>1974</v>
      </c>
      <c r="C10" s="112" t="s">
        <v>1430</v>
      </c>
      <c r="D10" s="103" t="s">
        <v>1995</v>
      </c>
      <c r="E10" s="102" t="s">
        <v>1966</v>
      </c>
      <c r="F10" s="101" t="s">
        <v>2120</v>
      </c>
      <c r="G10" s="128">
        <v>45853</v>
      </c>
      <c r="H10" s="129">
        <v>0.47916666666666669</v>
      </c>
    </row>
    <row r="11" spans="1:8" x14ac:dyDescent="0.25">
      <c r="A11" s="57">
        <v>8</v>
      </c>
      <c r="B11" s="93" t="s">
        <v>1974</v>
      </c>
      <c r="C11" s="112" t="s">
        <v>1465</v>
      </c>
      <c r="D11" s="103" t="s">
        <v>1995</v>
      </c>
      <c r="E11" s="97" t="s">
        <v>1966</v>
      </c>
      <c r="F11" s="95" t="s">
        <v>2127</v>
      </c>
      <c r="G11" s="128">
        <v>45853</v>
      </c>
      <c r="H11" s="129">
        <v>0.47916666666666669</v>
      </c>
    </row>
    <row r="12" spans="1:8" x14ac:dyDescent="0.25">
      <c r="A12" s="57">
        <v>9</v>
      </c>
      <c r="B12" s="93" t="s">
        <v>1974</v>
      </c>
      <c r="C12" s="112" t="s">
        <v>1497</v>
      </c>
      <c r="D12" s="103" t="s">
        <v>1995</v>
      </c>
      <c r="E12" s="102" t="s">
        <v>1966</v>
      </c>
      <c r="F12" s="114" t="s">
        <v>2123</v>
      </c>
      <c r="G12" s="128">
        <v>45853</v>
      </c>
      <c r="H12" s="129">
        <v>0.47916666666666669</v>
      </c>
    </row>
    <row r="13" spans="1:8" x14ac:dyDescent="0.25">
      <c r="A13" s="57">
        <v>10</v>
      </c>
      <c r="B13" s="93" t="s">
        <v>1974</v>
      </c>
      <c r="C13" s="112" t="s">
        <v>1498</v>
      </c>
      <c r="D13" s="103" t="s">
        <v>1995</v>
      </c>
      <c r="E13" s="102" t="s">
        <v>1966</v>
      </c>
      <c r="F13" s="114" t="s">
        <v>2123</v>
      </c>
      <c r="G13" s="128">
        <v>45853</v>
      </c>
      <c r="H13" s="129">
        <v>0.47916666666666669</v>
      </c>
    </row>
    <row r="14" spans="1:8" x14ac:dyDescent="0.25">
      <c r="A14" s="57">
        <v>11</v>
      </c>
      <c r="B14" s="93" t="s">
        <v>1974</v>
      </c>
      <c r="C14" s="112" t="s">
        <v>1559</v>
      </c>
      <c r="D14" s="103" t="s">
        <v>1995</v>
      </c>
      <c r="E14" s="102" t="s">
        <v>1966</v>
      </c>
      <c r="F14" s="114" t="s">
        <v>2123</v>
      </c>
      <c r="G14" s="128">
        <v>45853</v>
      </c>
      <c r="H14" s="129">
        <v>0.47916666666666669</v>
      </c>
    </row>
    <row r="15" spans="1:8" x14ac:dyDescent="0.25">
      <c r="A15" s="57">
        <v>12</v>
      </c>
      <c r="B15" s="92" t="s">
        <v>1974</v>
      </c>
      <c r="C15" s="111" t="s">
        <v>1588</v>
      </c>
      <c r="D15" s="100" t="s">
        <v>1995</v>
      </c>
      <c r="E15" s="99" t="s">
        <v>1966</v>
      </c>
      <c r="F15" s="114" t="s">
        <v>2117</v>
      </c>
      <c r="G15" s="128">
        <v>45853</v>
      </c>
      <c r="H15" s="129">
        <v>0.47916666666666669</v>
      </c>
    </row>
    <row r="16" spans="1:8" x14ac:dyDescent="0.25">
      <c r="A16" s="57">
        <v>13</v>
      </c>
      <c r="B16" s="92" t="s">
        <v>1974</v>
      </c>
      <c r="C16" s="111" t="s">
        <v>1546</v>
      </c>
      <c r="D16" s="89" t="s">
        <v>1995</v>
      </c>
      <c r="E16" s="87" t="s">
        <v>1966</v>
      </c>
      <c r="F16" s="156" t="s">
        <v>2117</v>
      </c>
      <c r="G16" s="128">
        <v>45853</v>
      </c>
      <c r="H16" s="129">
        <v>0.47916666666666669</v>
      </c>
    </row>
    <row r="17" spans="1:8" x14ac:dyDescent="0.25">
      <c r="A17" s="57">
        <v>14</v>
      </c>
      <c r="B17" s="123" t="s">
        <v>1974</v>
      </c>
      <c r="C17" s="83" t="s">
        <v>354</v>
      </c>
      <c r="D17" s="78" t="s">
        <v>1995</v>
      </c>
      <c r="E17" s="79" t="s">
        <v>1966</v>
      </c>
      <c r="F17" s="80" t="s">
        <v>2022</v>
      </c>
      <c r="G17" s="128">
        <v>45853</v>
      </c>
      <c r="H17" s="129">
        <v>0.47916666666666669</v>
      </c>
    </row>
    <row r="18" spans="1:8" x14ac:dyDescent="0.25">
      <c r="A18" s="57">
        <v>15</v>
      </c>
      <c r="B18" s="92" t="s">
        <v>1974</v>
      </c>
      <c r="C18" s="111" t="s">
        <v>1432</v>
      </c>
      <c r="D18" s="98" t="s">
        <v>2057</v>
      </c>
      <c r="E18" s="99" t="s">
        <v>2058</v>
      </c>
      <c r="F18" s="101" t="s">
        <v>2118</v>
      </c>
      <c r="G18" s="128">
        <v>45853</v>
      </c>
      <c r="H18" s="129">
        <v>0.47916666666666669</v>
      </c>
    </row>
    <row r="19" spans="1:8" x14ac:dyDescent="0.25">
      <c r="A19" s="57">
        <v>16</v>
      </c>
      <c r="B19" s="92" t="s">
        <v>1974</v>
      </c>
      <c r="C19" s="111" t="s">
        <v>1583</v>
      </c>
      <c r="D19" s="98" t="s">
        <v>2057</v>
      </c>
      <c r="E19" s="99" t="s">
        <v>2058</v>
      </c>
      <c r="F19" s="101" t="s">
        <v>2107</v>
      </c>
      <c r="G19" s="128">
        <v>45853</v>
      </c>
      <c r="H19" s="129">
        <v>0.47916666666666669</v>
      </c>
    </row>
    <row r="20" spans="1:8" x14ac:dyDescent="0.25">
      <c r="A20" s="57">
        <v>17</v>
      </c>
      <c r="B20" s="77" t="s">
        <v>1974</v>
      </c>
      <c r="C20" s="84" t="s">
        <v>1866</v>
      </c>
      <c r="D20" s="78" t="s">
        <v>2006</v>
      </c>
      <c r="E20" s="80" t="s">
        <v>2018</v>
      </c>
      <c r="F20" s="80" t="s">
        <v>2037</v>
      </c>
      <c r="G20" s="128">
        <v>45853</v>
      </c>
      <c r="H20" s="129">
        <v>0.47916666666666669</v>
      </c>
    </row>
    <row r="21" spans="1:8" x14ac:dyDescent="0.25">
      <c r="A21" s="57">
        <v>18</v>
      </c>
      <c r="B21" s="90" t="s">
        <v>1974</v>
      </c>
      <c r="C21" s="112" t="s">
        <v>2085</v>
      </c>
      <c r="D21" s="94" t="s">
        <v>1999</v>
      </c>
      <c r="E21" s="106" t="s">
        <v>2012</v>
      </c>
      <c r="F21" s="106" t="s">
        <v>2134</v>
      </c>
      <c r="G21" s="128">
        <v>45853</v>
      </c>
      <c r="H21" s="129">
        <v>0.47916666666666669</v>
      </c>
    </row>
    <row r="22" spans="1:8" x14ac:dyDescent="0.25">
      <c r="A22" s="57">
        <v>19</v>
      </c>
      <c r="B22" s="90" t="s">
        <v>1974</v>
      </c>
      <c r="C22" s="86" t="s">
        <v>2084</v>
      </c>
      <c r="D22" s="94" t="s">
        <v>1999</v>
      </c>
      <c r="E22" s="106" t="s">
        <v>2012</v>
      </c>
      <c r="F22" s="106" t="s">
        <v>2134</v>
      </c>
      <c r="G22" s="128">
        <v>45853</v>
      </c>
      <c r="H22" s="129">
        <v>0.47916666666666669</v>
      </c>
    </row>
    <row r="23" spans="1:8" x14ac:dyDescent="0.25">
      <c r="A23" s="57">
        <v>20</v>
      </c>
      <c r="B23" s="123" t="s">
        <v>1974</v>
      </c>
      <c r="C23" s="83" t="s">
        <v>1977</v>
      </c>
      <c r="D23" s="78" t="s">
        <v>1999</v>
      </c>
      <c r="E23" s="79" t="s">
        <v>2012</v>
      </c>
      <c r="F23" s="80" t="s">
        <v>2026</v>
      </c>
      <c r="G23" s="128">
        <v>45853</v>
      </c>
      <c r="H23" s="129">
        <v>0.47916666666666669</v>
      </c>
    </row>
    <row r="24" spans="1:8" x14ac:dyDescent="0.25">
      <c r="A24" s="57">
        <v>21</v>
      </c>
      <c r="B24" s="92" t="s">
        <v>1974</v>
      </c>
      <c r="C24" s="111" t="s">
        <v>2061</v>
      </c>
      <c r="D24" s="98" t="s">
        <v>1999</v>
      </c>
      <c r="E24" s="99" t="s">
        <v>2012</v>
      </c>
      <c r="F24" s="114" t="s">
        <v>2111</v>
      </c>
      <c r="G24" s="128">
        <v>45853</v>
      </c>
      <c r="H24" s="129">
        <v>0.47916666666666669</v>
      </c>
    </row>
    <row r="25" spans="1:8" x14ac:dyDescent="0.25">
      <c r="A25" s="57">
        <v>22</v>
      </c>
      <c r="B25" s="93" t="s">
        <v>1974</v>
      </c>
      <c r="C25" s="112" t="s">
        <v>1471</v>
      </c>
      <c r="D25" s="104">
        <v>523</v>
      </c>
      <c r="E25" s="102" t="s">
        <v>2012</v>
      </c>
      <c r="F25" s="114" t="s">
        <v>2122</v>
      </c>
      <c r="G25" s="128">
        <v>45853</v>
      </c>
      <c r="H25" s="129">
        <v>0.47916666666666669</v>
      </c>
    </row>
    <row r="26" spans="1:8" x14ac:dyDescent="0.25">
      <c r="A26" s="57">
        <v>23</v>
      </c>
      <c r="B26" s="123" t="s">
        <v>1974</v>
      </c>
      <c r="C26" s="84" t="s">
        <v>1990</v>
      </c>
      <c r="D26" s="78" t="s">
        <v>1999</v>
      </c>
      <c r="E26" s="80" t="s">
        <v>2012</v>
      </c>
      <c r="F26" s="82" t="s">
        <v>2042</v>
      </c>
      <c r="G26" s="128">
        <v>45853</v>
      </c>
      <c r="H26" s="129">
        <v>0.47916666666666669</v>
      </c>
    </row>
    <row r="27" spans="1:8" x14ac:dyDescent="0.25">
      <c r="A27" s="57">
        <v>24</v>
      </c>
      <c r="B27" s="92" t="s">
        <v>1974</v>
      </c>
      <c r="C27" s="111" t="s">
        <v>2065</v>
      </c>
      <c r="D27" s="98" t="s">
        <v>1999</v>
      </c>
      <c r="E27" s="99" t="s">
        <v>2012</v>
      </c>
      <c r="F27" s="114" t="s">
        <v>2115</v>
      </c>
      <c r="G27" s="128">
        <v>45853</v>
      </c>
      <c r="H27" s="129">
        <v>0.47916666666666669</v>
      </c>
    </row>
    <row r="28" spans="1:8" x14ac:dyDescent="0.25">
      <c r="A28" s="57">
        <v>25</v>
      </c>
      <c r="B28" s="92" t="s">
        <v>1974</v>
      </c>
      <c r="C28" s="111" t="s">
        <v>2063</v>
      </c>
      <c r="D28" s="98" t="s">
        <v>1999</v>
      </c>
      <c r="E28" s="99" t="s">
        <v>2012</v>
      </c>
      <c r="F28" s="101" t="s">
        <v>2113</v>
      </c>
      <c r="G28" s="128">
        <v>45853</v>
      </c>
      <c r="H28" s="129">
        <v>0.47916666666666669</v>
      </c>
    </row>
    <row r="29" spans="1:8" x14ac:dyDescent="0.25">
      <c r="A29" s="57">
        <v>26</v>
      </c>
      <c r="B29" s="90" t="s">
        <v>1974</v>
      </c>
      <c r="C29" s="86" t="s">
        <v>2078</v>
      </c>
      <c r="D29" s="94" t="s">
        <v>1998</v>
      </c>
      <c r="E29" s="52" t="s">
        <v>1958</v>
      </c>
      <c r="F29" s="113" t="s">
        <v>2131</v>
      </c>
      <c r="G29" s="128">
        <v>45853</v>
      </c>
      <c r="H29" s="129">
        <v>0.47916666666666669</v>
      </c>
    </row>
    <row r="30" spans="1:8" x14ac:dyDescent="0.25">
      <c r="A30" s="57">
        <v>27</v>
      </c>
      <c r="B30" s="90" t="s">
        <v>1974</v>
      </c>
      <c r="C30" s="108" t="s">
        <v>649</v>
      </c>
      <c r="D30" s="94" t="s">
        <v>1998</v>
      </c>
      <c r="E30" s="95" t="s">
        <v>1958</v>
      </c>
      <c r="F30" s="106" t="s">
        <v>2093</v>
      </c>
      <c r="G30" s="128">
        <v>45853</v>
      </c>
      <c r="H30" s="129">
        <v>0.47916666666666669</v>
      </c>
    </row>
    <row r="31" spans="1:8" x14ac:dyDescent="0.25">
      <c r="A31" s="57">
        <v>28</v>
      </c>
      <c r="B31" s="123" t="s">
        <v>1974</v>
      </c>
      <c r="C31" s="83" t="s">
        <v>1976</v>
      </c>
      <c r="D31" s="78" t="s">
        <v>1998</v>
      </c>
      <c r="E31" s="81" t="s">
        <v>1958</v>
      </c>
      <c r="F31" s="81" t="s">
        <v>2025</v>
      </c>
      <c r="G31" s="128">
        <v>45853</v>
      </c>
      <c r="H31" s="129">
        <v>0.47916666666666669</v>
      </c>
    </row>
    <row r="32" spans="1:8" x14ac:dyDescent="0.25">
      <c r="A32" s="57">
        <v>29</v>
      </c>
      <c r="B32" s="90" t="s">
        <v>1974</v>
      </c>
      <c r="C32" s="112" t="s">
        <v>2086</v>
      </c>
      <c r="D32" s="94" t="s">
        <v>1998</v>
      </c>
      <c r="E32" s="52" t="s">
        <v>1958</v>
      </c>
      <c r="F32" s="113" t="s">
        <v>2135</v>
      </c>
      <c r="G32" s="128">
        <v>45853</v>
      </c>
      <c r="H32" s="129">
        <v>0.47916666666666669</v>
      </c>
    </row>
    <row r="33" spans="1:8" x14ac:dyDescent="0.25">
      <c r="A33" s="57">
        <v>30</v>
      </c>
      <c r="B33" s="90" t="s">
        <v>1974</v>
      </c>
      <c r="C33" s="112" t="s">
        <v>2087</v>
      </c>
      <c r="D33" s="94" t="s">
        <v>1998</v>
      </c>
      <c r="E33" s="52" t="s">
        <v>1958</v>
      </c>
      <c r="F33" s="113" t="s">
        <v>2135</v>
      </c>
      <c r="G33" s="128">
        <v>45853</v>
      </c>
      <c r="H33" s="129">
        <v>0.47916666666666669</v>
      </c>
    </row>
    <row r="34" spans="1:8" x14ac:dyDescent="0.25">
      <c r="A34" s="57">
        <v>31</v>
      </c>
      <c r="B34" s="123" t="s">
        <v>1974</v>
      </c>
      <c r="C34" s="83" t="s">
        <v>1993</v>
      </c>
      <c r="D34" s="78" t="s">
        <v>2007</v>
      </c>
      <c r="E34" s="80" t="s">
        <v>2020</v>
      </c>
      <c r="F34" s="80" t="s">
        <v>2044</v>
      </c>
      <c r="G34" s="128">
        <v>45853</v>
      </c>
      <c r="H34" s="129">
        <v>0.47916666666666669</v>
      </c>
    </row>
    <row r="35" spans="1:8" x14ac:dyDescent="0.25">
      <c r="A35" s="57">
        <v>32</v>
      </c>
      <c r="B35" s="123" t="s">
        <v>1974</v>
      </c>
      <c r="C35" s="84" t="s">
        <v>1991</v>
      </c>
      <c r="D35" s="78" t="s">
        <v>2007</v>
      </c>
      <c r="E35" s="80" t="s">
        <v>2020</v>
      </c>
      <c r="F35" s="80" t="s">
        <v>2040</v>
      </c>
      <c r="G35" s="128">
        <v>45853</v>
      </c>
      <c r="H35" s="129">
        <v>0.47916666666666669</v>
      </c>
    </row>
    <row r="36" spans="1:8" x14ac:dyDescent="0.25">
      <c r="A36" s="57">
        <v>33</v>
      </c>
      <c r="B36" s="123" t="s">
        <v>1974</v>
      </c>
      <c r="C36" s="84" t="s">
        <v>1988</v>
      </c>
      <c r="D36" s="78" t="s">
        <v>2007</v>
      </c>
      <c r="E36" s="80" t="s">
        <v>2020</v>
      </c>
      <c r="F36" s="80" t="s">
        <v>2040</v>
      </c>
      <c r="G36" s="128">
        <v>45853</v>
      </c>
      <c r="H36" s="129">
        <v>0.47916666666666669</v>
      </c>
    </row>
    <row r="37" spans="1:8" x14ac:dyDescent="0.25">
      <c r="A37" s="57">
        <v>34</v>
      </c>
      <c r="B37" s="107" t="s">
        <v>1974</v>
      </c>
      <c r="C37" s="110" t="s">
        <v>841</v>
      </c>
      <c r="D37" s="89" t="s">
        <v>2008</v>
      </c>
      <c r="E37" s="167" t="s">
        <v>1965</v>
      </c>
      <c r="F37" s="167" t="s">
        <v>2046</v>
      </c>
      <c r="G37" s="128">
        <v>45853</v>
      </c>
      <c r="H37" s="129">
        <v>0.47916666666666669</v>
      </c>
    </row>
    <row r="38" spans="1:8" x14ac:dyDescent="0.25">
      <c r="A38" s="57">
        <v>35</v>
      </c>
      <c r="B38" s="77" t="s">
        <v>1974</v>
      </c>
      <c r="C38" s="83" t="s">
        <v>1989</v>
      </c>
      <c r="D38" s="78" t="s">
        <v>2008</v>
      </c>
      <c r="E38" s="80" t="s">
        <v>1965</v>
      </c>
      <c r="F38" s="80" t="s">
        <v>2041</v>
      </c>
      <c r="G38" s="128">
        <v>45853</v>
      </c>
      <c r="H38" s="129">
        <v>0.47916666666666669</v>
      </c>
    </row>
    <row r="39" spans="1:8" x14ac:dyDescent="0.25">
      <c r="A39" s="57">
        <v>36</v>
      </c>
      <c r="B39" s="77" t="s">
        <v>1974</v>
      </c>
      <c r="C39" s="161" t="s">
        <v>1992</v>
      </c>
      <c r="D39" s="120" t="s">
        <v>2008</v>
      </c>
      <c r="E39" s="165" t="s">
        <v>1965</v>
      </c>
      <c r="F39" s="121" t="s">
        <v>2043</v>
      </c>
      <c r="G39" s="128">
        <v>45853</v>
      </c>
      <c r="H39" s="129">
        <v>0.47916666666666669</v>
      </c>
    </row>
    <row r="40" spans="1:8" x14ac:dyDescent="0.25">
      <c r="A40" s="57">
        <v>37</v>
      </c>
      <c r="B40" s="93" t="s">
        <v>1974</v>
      </c>
      <c r="C40" s="115" t="s">
        <v>2067</v>
      </c>
      <c r="D40" s="163" t="s">
        <v>2068</v>
      </c>
      <c r="E40" s="166" t="s">
        <v>2069</v>
      </c>
      <c r="F40" s="170" t="s">
        <v>2119</v>
      </c>
      <c r="G40" s="128">
        <v>45853</v>
      </c>
      <c r="H40" s="129">
        <v>0.47916666666666669</v>
      </c>
    </row>
    <row r="41" spans="1:8" x14ac:dyDescent="0.25">
      <c r="A41" s="57">
        <v>38</v>
      </c>
      <c r="B41" s="77" t="s">
        <v>1974</v>
      </c>
      <c r="C41" s="119" t="s">
        <v>1696</v>
      </c>
      <c r="D41" s="78" t="s">
        <v>1996</v>
      </c>
      <c r="E41" s="81" t="s">
        <v>2010</v>
      </c>
      <c r="F41" s="80" t="s">
        <v>2023</v>
      </c>
      <c r="G41" s="128">
        <v>45853</v>
      </c>
      <c r="H41" s="129">
        <v>0.47916666666666669</v>
      </c>
    </row>
    <row r="42" spans="1:8" x14ac:dyDescent="0.25">
      <c r="A42" s="57">
        <v>39</v>
      </c>
      <c r="B42" s="93" t="s">
        <v>1974</v>
      </c>
      <c r="C42" s="115" t="s">
        <v>1567</v>
      </c>
      <c r="D42" s="103" t="s">
        <v>2074</v>
      </c>
      <c r="E42" s="166" t="s">
        <v>2075</v>
      </c>
      <c r="F42" s="169" t="s">
        <v>2126</v>
      </c>
      <c r="G42" s="128">
        <v>45853</v>
      </c>
      <c r="H42" s="129">
        <v>0.47916666666666669</v>
      </c>
    </row>
    <row r="43" spans="1:8" x14ac:dyDescent="0.25">
      <c r="A43" s="57">
        <v>40</v>
      </c>
      <c r="B43" s="159" t="s">
        <v>1974</v>
      </c>
      <c r="C43" s="160" t="s">
        <v>1878</v>
      </c>
      <c r="D43" s="162" t="s">
        <v>2048</v>
      </c>
      <c r="E43" s="164" t="s">
        <v>2049</v>
      </c>
      <c r="F43" s="168" t="s">
        <v>2098</v>
      </c>
      <c r="G43" s="128">
        <v>45853</v>
      </c>
      <c r="H43" s="129">
        <v>0.47916666666666669</v>
      </c>
    </row>
    <row r="44" spans="1:8" x14ac:dyDescent="0.25">
      <c r="A44" s="57">
        <v>41</v>
      </c>
      <c r="B44" s="92" t="s">
        <v>1974</v>
      </c>
      <c r="C44" s="111" t="s">
        <v>1887</v>
      </c>
      <c r="D44" s="89" t="s">
        <v>2048</v>
      </c>
      <c r="E44" s="87" t="s">
        <v>2049</v>
      </c>
      <c r="F44" s="157" t="s">
        <v>2098</v>
      </c>
      <c r="G44" s="128">
        <v>45853</v>
      </c>
      <c r="H44" s="129">
        <v>0.47916666666666669</v>
      </c>
    </row>
    <row r="45" spans="1:8" x14ac:dyDescent="0.25">
      <c r="A45" s="57">
        <v>42</v>
      </c>
      <c r="B45" s="92" t="s">
        <v>1974</v>
      </c>
      <c r="C45" s="111" t="s">
        <v>1880</v>
      </c>
      <c r="D45" s="89" t="s">
        <v>2048</v>
      </c>
      <c r="E45" s="87" t="s">
        <v>2049</v>
      </c>
      <c r="F45" s="157" t="s">
        <v>2098</v>
      </c>
      <c r="G45" s="128">
        <v>45853</v>
      </c>
      <c r="H45" s="129">
        <v>0.47916666666666669</v>
      </c>
    </row>
    <row r="46" spans="1:8" x14ac:dyDescent="0.25">
      <c r="A46" s="57">
        <v>43</v>
      </c>
      <c r="B46" s="90" t="s">
        <v>1974</v>
      </c>
      <c r="C46" s="112" t="s">
        <v>2081</v>
      </c>
      <c r="D46" s="94" t="s">
        <v>2082</v>
      </c>
      <c r="E46" s="106" t="s">
        <v>2083</v>
      </c>
      <c r="F46" s="106" t="s">
        <v>2133</v>
      </c>
      <c r="G46" s="128">
        <v>45853</v>
      </c>
      <c r="H46" s="129">
        <v>0.47916666666666669</v>
      </c>
    </row>
    <row r="47" spans="1:8" x14ac:dyDescent="0.25">
      <c r="A47" s="57">
        <v>44</v>
      </c>
      <c r="B47" s="90" t="s">
        <v>1974</v>
      </c>
      <c r="C47" s="108" t="s">
        <v>1668</v>
      </c>
      <c r="D47" s="94" t="s">
        <v>2001</v>
      </c>
      <c r="E47" s="95" t="s">
        <v>2014</v>
      </c>
      <c r="F47" s="106" t="s">
        <v>2092</v>
      </c>
      <c r="G47" s="128">
        <v>45853</v>
      </c>
      <c r="H47" s="129">
        <v>0.47916666666666669</v>
      </c>
    </row>
    <row r="48" spans="1:8" x14ac:dyDescent="0.25">
      <c r="A48" s="57">
        <v>45</v>
      </c>
      <c r="B48" s="123" t="s">
        <v>1974</v>
      </c>
      <c r="C48" s="84" t="s">
        <v>1343</v>
      </c>
      <c r="D48" s="78" t="s">
        <v>2001</v>
      </c>
      <c r="E48" s="80" t="s">
        <v>2014</v>
      </c>
      <c r="F48" s="80" t="s">
        <v>2028</v>
      </c>
      <c r="G48" s="128">
        <v>45853</v>
      </c>
      <c r="H48" s="129">
        <v>0.47916666666666669</v>
      </c>
    </row>
    <row r="49" spans="1:8" x14ac:dyDescent="0.25">
      <c r="A49" s="57">
        <v>46</v>
      </c>
      <c r="B49" s="90" t="s">
        <v>1974</v>
      </c>
      <c r="C49" s="111" t="s">
        <v>1813</v>
      </c>
      <c r="D49" s="94" t="s">
        <v>2001</v>
      </c>
      <c r="E49" s="95" t="s">
        <v>2014</v>
      </c>
      <c r="F49" s="106" t="s">
        <v>2099</v>
      </c>
      <c r="G49" s="128">
        <v>45853</v>
      </c>
      <c r="H49" s="129">
        <v>0.47916666666666669</v>
      </c>
    </row>
    <row r="50" spans="1:8" x14ac:dyDescent="0.25">
      <c r="A50" s="57">
        <v>47</v>
      </c>
      <c r="B50" s="91" t="s">
        <v>1974</v>
      </c>
      <c r="C50" s="109" t="s">
        <v>1707</v>
      </c>
      <c r="D50" s="94" t="s">
        <v>2001</v>
      </c>
      <c r="E50" s="95" t="s">
        <v>2014</v>
      </c>
      <c r="F50" s="106" t="s">
        <v>2099</v>
      </c>
      <c r="G50" s="128">
        <v>45853</v>
      </c>
      <c r="H50" s="129">
        <v>0.47916666666666669</v>
      </c>
    </row>
    <row r="51" spans="1:8" x14ac:dyDescent="0.25">
      <c r="A51" s="57">
        <v>48</v>
      </c>
      <c r="B51" s="92" t="s">
        <v>1974</v>
      </c>
      <c r="C51" s="111" t="s">
        <v>1712</v>
      </c>
      <c r="D51" s="89" t="s">
        <v>2001</v>
      </c>
      <c r="E51" s="108" t="s">
        <v>2014</v>
      </c>
      <c r="F51" s="157" t="s">
        <v>2099</v>
      </c>
      <c r="G51" s="128">
        <v>45853</v>
      </c>
      <c r="H51" s="129">
        <v>0.47916666666666669</v>
      </c>
    </row>
    <row r="52" spans="1:8" x14ac:dyDescent="0.25">
      <c r="A52" s="57">
        <v>49</v>
      </c>
      <c r="B52" s="92" t="s">
        <v>1974</v>
      </c>
      <c r="C52" s="111" t="s">
        <v>1721</v>
      </c>
      <c r="D52" s="89" t="s">
        <v>2001</v>
      </c>
      <c r="E52" s="108" t="s">
        <v>2014</v>
      </c>
      <c r="F52" s="157" t="s">
        <v>2099</v>
      </c>
      <c r="G52" s="128">
        <v>45853</v>
      </c>
      <c r="H52" s="129">
        <v>0.47916666666666669</v>
      </c>
    </row>
    <row r="53" spans="1:8" x14ac:dyDescent="0.25">
      <c r="A53" s="57">
        <v>50</v>
      </c>
      <c r="B53" s="92" t="s">
        <v>1974</v>
      </c>
      <c r="C53" s="111" t="s">
        <v>1733</v>
      </c>
      <c r="D53" s="89" t="s">
        <v>2001</v>
      </c>
      <c r="E53" s="108" t="s">
        <v>2014</v>
      </c>
      <c r="F53" s="157" t="s">
        <v>2145</v>
      </c>
      <c r="G53" s="128">
        <v>45853</v>
      </c>
      <c r="H53" s="129">
        <v>0.47916666666666669</v>
      </c>
    </row>
    <row r="54" spans="1:8" x14ac:dyDescent="0.25">
      <c r="A54" s="57">
        <v>51</v>
      </c>
      <c r="B54" s="91" t="s">
        <v>1974</v>
      </c>
      <c r="C54" s="109" t="s">
        <v>1894</v>
      </c>
      <c r="D54" s="94" t="s">
        <v>2001</v>
      </c>
      <c r="E54" s="95" t="s">
        <v>2014</v>
      </c>
      <c r="F54" s="106" t="s">
        <v>2096</v>
      </c>
      <c r="G54" s="128">
        <v>45853</v>
      </c>
      <c r="H54" s="129">
        <v>0.47916666666666669</v>
      </c>
    </row>
    <row r="55" spans="1:8" x14ac:dyDescent="0.25">
      <c r="A55" s="57">
        <v>52</v>
      </c>
      <c r="B55" s="91" t="s">
        <v>1974</v>
      </c>
      <c r="C55" s="109" t="s">
        <v>1836</v>
      </c>
      <c r="D55" s="94" t="s">
        <v>2001</v>
      </c>
      <c r="E55" s="95" t="s">
        <v>2014</v>
      </c>
      <c r="F55" s="106" t="s">
        <v>2095</v>
      </c>
      <c r="G55" s="128">
        <v>45853</v>
      </c>
      <c r="H55" s="129">
        <v>0.47916666666666669</v>
      </c>
    </row>
    <row r="56" spans="1:8" x14ac:dyDescent="0.25">
      <c r="A56" s="57">
        <v>53</v>
      </c>
      <c r="B56" s="91" t="s">
        <v>1974</v>
      </c>
      <c r="C56" s="109" t="s">
        <v>1825</v>
      </c>
      <c r="D56" s="94" t="s">
        <v>2001</v>
      </c>
      <c r="E56" s="95" t="s">
        <v>2014</v>
      </c>
      <c r="F56" s="106" t="s">
        <v>2095</v>
      </c>
      <c r="G56" s="128">
        <v>45853</v>
      </c>
      <c r="H56" s="129">
        <v>0.47916666666666669</v>
      </c>
    </row>
    <row r="57" spans="1:8" x14ac:dyDescent="0.25">
      <c r="A57" s="57">
        <v>54</v>
      </c>
      <c r="B57" s="91" t="s">
        <v>1974</v>
      </c>
      <c r="C57" s="109" t="s">
        <v>1926</v>
      </c>
      <c r="D57" s="94" t="s">
        <v>2001</v>
      </c>
      <c r="E57" s="95" t="s">
        <v>2014</v>
      </c>
      <c r="F57" s="106" t="s">
        <v>2095</v>
      </c>
      <c r="G57" s="128">
        <v>45853</v>
      </c>
      <c r="H57" s="129">
        <v>0.47916666666666669</v>
      </c>
    </row>
    <row r="58" spans="1:8" x14ac:dyDescent="0.25">
      <c r="A58" s="57">
        <v>55</v>
      </c>
      <c r="B58" s="91" t="s">
        <v>1974</v>
      </c>
      <c r="C58" s="109" t="s">
        <v>1831</v>
      </c>
      <c r="D58" s="94" t="s">
        <v>2001</v>
      </c>
      <c r="E58" s="95" t="s">
        <v>2014</v>
      </c>
      <c r="F58" s="106" t="s">
        <v>2095</v>
      </c>
      <c r="G58" s="128">
        <v>45853</v>
      </c>
      <c r="H58" s="129">
        <v>0.47916666666666669</v>
      </c>
    </row>
    <row r="59" spans="1:8" x14ac:dyDescent="0.25">
      <c r="A59" s="57">
        <v>56</v>
      </c>
      <c r="B59" s="91" t="s">
        <v>1974</v>
      </c>
      <c r="C59" s="109" t="s">
        <v>1816</v>
      </c>
      <c r="D59" s="94" t="s">
        <v>2001</v>
      </c>
      <c r="E59" s="95" t="s">
        <v>2014</v>
      </c>
      <c r="F59" s="106" t="s">
        <v>2095</v>
      </c>
      <c r="G59" s="128">
        <v>45853</v>
      </c>
      <c r="H59" s="129">
        <v>0.47916666666666669</v>
      </c>
    </row>
    <row r="60" spans="1:8" x14ac:dyDescent="0.25">
      <c r="A60" s="57">
        <v>57</v>
      </c>
      <c r="B60" s="92" t="s">
        <v>1974</v>
      </c>
      <c r="C60" s="111" t="s">
        <v>1843</v>
      </c>
      <c r="D60" s="89" t="s">
        <v>2001</v>
      </c>
      <c r="E60" s="108" t="s">
        <v>2014</v>
      </c>
      <c r="F60" s="157" t="s">
        <v>2095</v>
      </c>
      <c r="G60" s="128">
        <v>45853</v>
      </c>
      <c r="H60" s="129">
        <v>0.47916666666666669</v>
      </c>
    </row>
    <row r="61" spans="1:8" x14ac:dyDescent="0.25">
      <c r="A61" s="57">
        <v>58</v>
      </c>
      <c r="B61" s="93" t="s">
        <v>1974</v>
      </c>
      <c r="C61" s="112" t="s">
        <v>1550</v>
      </c>
      <c r="D61" s="103" t="s">
        <v>2070</v>
      </c>
      <c r="E61" s="102" t="s">
        <v>2071</v>
      </c>
      <c r="F61" s="114" t="s">
        <v>2121</v>
      </c>
      <c r="G61" s="128">
        <v>45853</v>
      </c>
      <c r="H61" s="129">
        <v>0.47916666666666669</v>
      </c>
    </row>
    <row r="62" spans="1:8" x14ac:dyDescent="0.25">
      <c r="A62" s="57">
        <v>59</v>
      </c>
      <c r="B62" s="93" t="s">
        <v>1974</v>
      </c>
      <c r="C62" s="112" t="s">
        <v>1622</v>
      </c>
      <c r="D62" s="103" t="s">
        <v>2070</v>
      </c>
      <c r="E62" s="97" t="s">
        <v>2071</v>
      </c>
      <c r="F62" s="113" t="s">
        <v>2128</v>
      </c>
      <c r="G62" s="128">
        <v>45853</v>
      </c>
      <c r="H62" s="129">
        <v>0.47916666666666669</v>
      </c>
    </row>
    <row r="63" spans="1:8" x14ac:dyDescent="0.25">
      <c r="A63" s="57">
        <v>60</v>
      </c>
      <c r="B63" s="93" t="s">
        <v>1974</v>
      </c>
      <c r="C63" s="112" t="s">
        <v>1562</v>
      </c>
      <c r="D63" s="103" t="s">
        <v>2072</v>
      </c>
      <c r="E63" s="102" t="s">
        <v>2073</v>
      </c>
      <c r="F63" s="114" t="s">
        <v>2125</v>
      </c>
      <c r="G63" s="128">
        <v>45853</v>
      </c>
      <c r="H63" s="129">
        <v>0.47916666666666669</v>
      </c>
    </row>
    <row r="64" spans="1:8" x14ac:dyDescent="0.25">
      <c r="A64" s="57">
        <v>61</v>
      </c>
      <c r="B64" s="158"/>
      <c r="C64" s="155"/>
      <c r="D64" s="57"/>
      <c r="E64" s="57"/>
      <c r="F64" s="57"/>
      <c r="G64" s="65"/>
      <c r="H64" s="66"/>
    </row>
    <row r="65" spans="1:8" x14ac:dyDescent="0.25">
      <c r="A65" s="57">
        <v>62</v>
      </c>
      <c r="B65" s="9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9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126"/>
      <c r="C67" s="62"/>
      <c r="D67" s="74"/>
      <c r="E67" s="64"/>
      <c r="F67" s="64"/>
      <c r="G67" s="65"/>
      <c r="H67" s="66"/>
    </row>
    <row r="68" spans="1:8" x14ac:dyDescent="0.25">
      <c r="A68" s="57">
        <v>65</v>
      </c>
      <c r="B68" s="127"/>
      <c r="C68" s="68"/>
      <c r="D68" s="75"/>
      <c r="E68" s="68"/>
      <c r="F68" s="68"/>
      <c r="G68" s="65"/>
      <c r="H68" s="66"/>
    </row>
    <row r="69" spans="1:8" x14ac:dyDescent="0.25">
      <c r="A69" s="57">
        <v>66</v>
      </c>
      <c r="B69" s="127"/>
      <c r="C69" s="68"/>
      <c r="D69" s="75"/>
      <c r="E69" s="68"/>
      <c r="F69" s="68"/>
      <c r="G69" s="65"/>
      <c r="H69" s="66"/>
    </row>
    <row r="70" spans="1:8" x14ac:dyDescent="0.25">
      <c r="A70" s="57">
        <v>67</v>
      </c>
      <c r="B70" s="126"/>
      <c r="C70" s="64"/>
      <c r="D70" s="74"/>
      <c r="E70" s="64"/>
      <c r="F70" s="64"/>
      <c r="G70" s="65"/>
      <c r="H70" s="66"/>
    </row>
    <row r="71" spans="1:8" x14ac:dyDescent="0.25">
      <c r="A71" s="57">
        <v>68</v>
      </c>
      <c r="B71" s="126"/>
      <c r="C71" s="62"/>
      <c r="D71" s="74"/>
      <c r="E71" s="64"/>
      <c r="F71" s="64"/>
      <c r="G71" s="65"/>
      <c r="H71" s="66"/>
    </row>
    <row r="72" spans="1:8" x14ac:dyDescent="0.25">
      <c r="A72" s="57">
        <v>69</v>
      </c>
      <c r="B72" s="127"/>
      <c r="C72" s="68"/>
      <c r="D72" s="75"/>
      <c r="E72" s="68"/>
      <c r="F72" s="68"/>
      <c r="G72" s="65"/>
      <c r="H72" s="66"/>
    </row>
    <row r="73" spans="1:8" x14ac:dyDescent="0.25">
      <c r="A73" s="57">
        <v>70</v>
      </c>
      <c r="B73" s="126"/>
      <c r="C73" s="64"/>
      <c r="D73" s="74"/>
      <c r="E73" s="64"/>
      <c r="F73" s="64"/>
      <c r="G73" s="65"/>
      <c r="H73" s="66"/>
    </row>
    <row r="74" spans="1:8" x14ac:dyDescent="0.25">
      <c r="A74" s="57">
        <v>71</v>
      </c>
      <c r="B74" s="126"/>
      <c r="C74" s="64"/>
      <c r="D74" s="74"/>
      <c r="E74" s="64"/>
      <c r="F74" s="64"/>
      <c r="G74" s="65"/>
      <c r="H74" s="66"/>
    </row>
    <row r="75" spans="1:8" x14ac:dyDescent="0.25">
      <c r="A75" s="57">
        <v>72</v>
      </c>
      <c r="B75" s="126"/>
      <c r="C75" s="64"/>
      <c r="D75" s="74"/>
      <c r="E75" s="64"/>
      <c r="F75" s="64"/>
      <c r="G75" s="65"/>
      <c r="H75" s="66"/>
    </row>
    <row r="76" spans="1:8" x14ac:dyDescent="0.25">
      <c r="A76" s="57">
        <v>73</v>
      </c>
      <c r="B76" s="126"/>
      <c r="C76" s="62"/>
      <c r="D76" s="74"/>
      <c r="E76" s="64"/>
      <c r="F76" s="64"/>
      <c r="G76" s="65"/>
      <c r="H76" s="66"/>
    </row>
    <row r="77" spans="1:8" x14ac:dyDescent="0.25">
      <c r="A77" s="57">
        <v>74</v>
      </c>
      <c r="B77" s="126"/>
      <c r="C77" s="62"/>
      <c r="D77" s="74"/>
      <c r="E77" s="64"/>
      <c r="F77" s="64"/>
      <c r="G77" s="65"/>
      <c r="H77" s="66"/>
    </row>
    <row r="78" spans="1:8" x14ac:dyDescent="0.25">
      <c r="A78" s="57">
        <v>75</v>
      </c>
      <c r="B78" s="126"/>
      <c r="C78" s="62"/>
      <c r="D78" s="74"/>
      <c r="E78" s="64"/>
      <c r="F78" s="64"/>
      <c r="G78" s="65"/>
      <c r="H78" s="66"/>
    </row>
    <row r="79" spans="1:8" x14ac:dyDescent="0.25">
      <c r="A79" s="57">
        <v>76</v>
      </c>
      <c r="B79" s="127"/>
      <c r="C79" s="68"/>
      <c r="D79" s="75"/>
      <c r="E79" s="68"/>
      <c r="F79" s="68"/>
      <c r="G79" s="65"/>
      <c r="H79" s="66"/>
    </row>
    <row r="80" spans="1:8" x14ac:dyDescent="0.25">
      <c r="A80" s="57">
        <v>77</v>
      </c>
      <c r="B80" s="125"/>
      <c r="C80" s="68"/>
      <c r="D80" s="68"/>
      <c r="E80" s="68"/>
      <c r="F80" s="72"/>
      <c r="G80" s="65"/>
      <c r="H80" s="66"/>
    </row>
    <row r="81" spans="1:8" x14ac:dyDescent="0.25">
      <c r="A81" s="57">
        <v>78</v>
      </c>
      <c r="B81" s="125"/>
      <c r="C81" s="68"/>
      <c r="D81" s="68"/>
      <c r="E81" s="68"/>
      <c r="F81" s="72"/>
      <c r="G81" s="65"/>
      <c r="H81" s="66"/>
    </row>
    <row r="82" spans="1:8" x14ac:dyDescent="0.25">
      <c r="A82" s="57">
        <v>79</v>
      </c>
      <c r="B82" s="92"/>
      <c r="C82" s="64"/>
      <c r="D82" s="63"/>
      <c r="E82" s="64"/>
      <c r="F82" s="67"/>
      <c r="G82" s="65"/>
      <c r="H82" s="66"/>
    </row>
    <row r="83" spans="1:8" x14ac:dyDescent="0.25">
      <c r="A83" s="57">
        <v>80</v>
      </c>
      <c r="B83" s="92"/>
      <c r="C83" s="62"/>
      <c r="D83" s="63"/>
      <c r="E83" s="64"/>
      <c r="F83" s="67"/>
      <c r="G83" s="65"/>
      <c r="H83" s="66"/>
    </row>
    <row r="84" spans="1:8" x14ac:dyDescent="0.25">
      <c r="A84" s="57">
        <v>81</v>
      </c>
      <c r="B84" s="92"/>
      <c r="C84" s="62"/>
      <c r="D84" s="63"/>
      <c r="E84" s="64"/>
      <c r="F84" s="67"/>
      <c r="G84" s="65"/>
      <c r="H84" s="66"/>
    </row>
    <row r="85" spans="1:8" x14ac:dyDescent="0.25">
      <c r="A85" s="57">
        <v>82</v>
      </c>
      <c r="B85" s="92"/>
      <c r="C85" s="62"/>
      <c r="D85" s="76"/>
      <c r="E85" s="64"/>
      <c r="F85" s="67"/>
      <c r="G85" s="65"/>
      <c r="H85" s="66"/>
    </row>
    <row r="86" spans="1:8" x14ac:dyDescent="0.25">
      <c r="A86" s="57">
        <v>83</v>
      </c>
      <c r="B86" s="125"/>
      <c r="C86" s="68"/>
      <c r="D86" s="68"/>
      <c r="E86" s="68"/>
      <c r="F86" s="72"/>
      <c r="G86" s="65"/>
      <c r="H86" s="66"/>
    </row>
    <row r="87" spans="1:8" x14ac:dyDescent="0.25">
      <c r="A87" s="57">
        <v>84</v>
      </c>
      <c r="B87" s="125"/>
      <c r="C87" s="68"/>
      <c r="D87" s="68"/>
      <c r="E87" s="68"/>
      <c r="F87" s="72"/>
      <c r="G87" s="65"/>
      <c r="H87" s="66"/>
    </row>
    <row r="88" spans="1:8" x14ac:dyDescent="0.25">
      <c r="A88" s="57">
        <v>85</v>
      </c>
      <c r="B88" s="92"/>
      <c r="C88" s="64"/>
      <c r="D88" s="63"/>
      <c r="E88" s="64"/>
      <c r="F88" s="67"/>
      <c r="G88" s="65"/>
      <c r="H88" s="66"/>
    </row>
    <row r="89" spans="1:8" x14ac:dyDescent="0.25">
      <c r="A89" s="57">
        <v>86</v>
      </c>
      <c r="B89" s="92"/>
      <c r="C89" s="64"/>
      <c r="D89" s="63"/>
      <c r="E89" s="64"/>
      <c r="F89" s="67"/>
      <c r="G89" s="65"/>
      <c r="H89" s="66"/>
    </row>
    <row r="90" spans="1:8" x14ac:dyDescent="0.25">
      <c r="A90" s="57">
        <v>87</v>
      </c>
      <c r="B90" s="92"/>
      <c r="C90" s="64"/>
      <c r="D90" s="63"/>
      <c r="E90" s="64"/>
      <c r="F90" s="67"/>
      <c r="G90" s="65"/>
      <c r="H90" s="66"/>
    </row>
    <row r="91" spans="1:8" x14ac:dyDescent="0.25">
      <c r="A91" s="57">
        <v>88</v>
      </c>
      <c r="B91" s="92"/>
      <c r="C91" s="64"/>
      <c r="D91" s="63"/>
      <c r="E91" s="64"/>
      <c r="F91" s="67"/>
      <c r="G91" s="65"/>
      <c r="H91" s="66"/>
    </row>
    <row r="92" spans="1:8" x14ac:dyDescent="0.25">
      <c r="A92" s="57">
        <v>89</v>
      </c>
      <c r="B92" s="92"/>
      <c r="C92" s="64"/>
      <c r="D92" s="63"/>
      <c r="E92" s="64"/>
      <c r="F92" s="67"/>
      <c r="G92" s="65"/>
      <c r="H92" s="66"/>
    </row>
    <row r="93" spans="1:8" x14ac:dyDescent="0.25">
      <c r="A93" s="57">
        <v>90</v>
      </c>
      <c r="B93" s="92"/>
      <c r="C93" s="64"/>
      <c r="D93" s="63"/>
      <c r="E93" s="64"/>
      <c r="F93" s="67"/>
      <c r="G93" s="65"/>
      <c r="H93" s="66"/>
    </row>
  </sheetData>
  <autoFilter ref="A3:H3" xr:uid="{00000000-0009-0000-0000-000001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H93">
    <sortCondition ref="D4:D93"/>
    <sortCondition ref="F4:F93"/>
  </sortState>
  <mergeCells count="1">
    <mergeCell ref="A1:H1"/>
  </mergeCells>
  <conditionalFormatting sqref="C1:C52 C65:C1048576">
    <cfRule type="duplicateValues" dxfId="93" priority="22"/>
  </conditionalFormatting>
  <conditionalFormatting sqref="C1:C1048576">
    <cfRule type="duplicateValues" dxfId="92" priority="1"/>
    <cfRule type="duplicateValues" dxfId="91" priority="2"/>
    <cfRule type="duplicateValues" dxfId="90" priority="11"/>
  </conditionalFormatting>
  <conditionalFormatting sqref="C4">
    <cfRule type="duplicateValues" dxfId="89" priority="43"/>
  </conditionalFormatting>
  <conditionalFormatting sqref="C4:C7">
    <cfRule type="duplicateValues" dxfId="88" priority="40"/>
    <cfRule type="duplicateValues" dxfId="87" priority="41"/>
    <cfRule type="duplicateValues" dxfId="86" priority="42"/>
    <cfRule type="duplicateValues" dxfId="85" priority="44"/>
    <cfRule type="duplicateValues" dxfId="84" priority="45"/>
    <cfRule type="duplicateValues" dxfId="83" priority="46"/>
    <cfRule type="duplicateValues" dxfId="82" priority="47"/>
    <cfRule type="duplicateValues" dxfId="81" priority="48"/>
    <cfRule type="duplicateValues" dxfId="80" priority="49"/>
  </conditionalFormatting>
  <conditionalFormatting sqref="C8:C15">
    <cfRule type="duplicateValues" dxfId="79" priority="31"/>
    <cfRule type="duplicateValues" dxfId="78" priority="32"/>
    <cfRule type="duplicateValues" dxfId="77" priority="33"/>
    <cfRule type="duplicateValues" dxfId="76" priority="34"/>
    <cfRule type="duplicateValues" dxfId="75" priority="35"/>
    <cfRule type="duplicateValues" dxfId="74" priority="36"/>
    <cfRule type="duplicateValues" dxfId="73" priority="37"/>
    <cfRule type="duplicateValues" dxfId="72" priority="38"/>
    <cfRule type="duplicateValues" dxfId="71" priority="39"/>
  </conditionalFormatting>
  <conditionalFormatting sqref="C16:C23">
    <cfRule type="duplicateValues" dxfId="70" priority="30"/>
  </conditionalFormatting>
  <conditionalFormatting sqref="C24:C32">
    <cfRule type="duplicateValues" dxfId="69" priority="28"/>
  </conditionalFormatting>
  <conditionalFormatting sqref="C33:C36">
    <cfRule type="duplicateValues" dxfId="68" priority="26"/>
  </conditionalFormatting>
  <conditionalFormatting sqref="C37:C44">
    <cfRule type="duplicateValues" dxfId="67" priority="25"/>
  </conditionalFormatting>
  <conditionalFormatting sqref="C45:C52">
    <cfRule type="duplicateValues" dxfId="66" priority="23"/>
  </conditionalFormatting>
  <conditionalFormatting sqref="C53:C54">
    <cfRule type="duplicateValues" dxfId="65" priority="14"/>
    <cfRule type="duplicateValues" dxfId="64" priority="15"/>
    <cfRule type="duplicateValues" dxfId="63" priority="16"/>
    <cfRule type="duplicateValues" dxfId="62" priority="17"/>
    <cfRule type="duplicateValues" dxfId="61" priority="18"/>
    <cfRule type="duplicateValues" dxfId="60" priority="19"/>
    <cfRule type="duplicateValues" dxfId="59" priority="20"/>
    <cfRule type="duplicateValues" dxfId="58" priority="21"/>
  </conditionalFormatting>
  <conditionalFormatting sqref="C53:C63">
    <cfRule type="duplicateValues" dxfId="57" priority="13"/>
  </conditionalFormatting>
  <conditionalFormatting sqref="C56:C63">
    <cfRule type="duplicateValues" dxfId="56" priority="3"/>
    <cfRule type="duplicateValues" dxfId="55" priority="4"/>
    <cfRule type="duplicateValues" dxfId="54" priority="5"/>
    <cfRule type="duplicateValues" dxfId="53" priority="6"/>
    <cfRule type="duplicateValues" dxfId="52" priority="7"/>
    <cfRule type="duplicateValues" dxfId="51" priority="8"/>
    <cfRule type="duplicateValues" dxfId="50" priority="9"/>
    <cfRule type="duplicateValues" dxfId="49" priority="10"/>
  </conditionalFormatting>
  <conditionalFormatting sqref="C65:C1048576 C1:C3">
    <cfRule type="duplicateValues" dxfId="48" priority="120"/>
    <cfRule type="duplicateValues" dxfId="47" priority="121"/>
    <cfRule type="duplicateValues" dxfId="46" priority="122"/>
    <cfRule type="duplicateValues" dxfId="45" priority="123"/>
    <cfRule type="duplicateValues" dxfId="44" priority="124"/>
    <cfRule type="duplicateValues" dxfId="43" priority="125"/>
    <cfRule type="duplicateValues" dxfId="42" priority="126"/>
  </conditionalFormatting>
  <conditionalFormatting sqref="C65:C1048576 C1:C23">
    <cfRule type="duplicateValues" dxfId="41" priority="142"/>
  </conditionalFormatting>
  <conditionalFormatting sqref="C65:C1048576 C1:C32">
    <cfRule type="duplicateValues" dxfId="40" priority="145"/>
  </conditionalFormatting>
  <conditionalFormatting sqref="C65:C1048576 C1:C44">
    <cfRule type="duplicateValues" dxfId="39" priority="148"/>
  </conditionalFormatting>
  <conditionalFormatting sqref="C65:C1048576 C1:C63">
    <cfRule type="duplicateValues" dxfId="38" priority="12"/>
  </conditionalFormatting>
  <conditionalFormatting sqref="C163:C1048576 C1:C3">
    <cfRule type="duplicateValues" dxfId="37" priority="5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opLeftCell="B3" zoomScale="89" zoomScaleNormal="89" workbookViewId="0">
      <selection activeCell="G4" sqref="G4:H4"/>
    </sheetView>
  </sheetViews>
  <sheetFormatPr defaultRowHeight="15.75" x14ac:dyDescent="0.25"/>
  <cols>
    <col min="1" max="1" width="5.5703125" style="58" customWidth="1"/>
    <col min="2" max="2" width="31.28515625" style="58" customWidth="1"/>
    <col min="3" max="3" width="34" style="61" customWidth="1"/>
    <col min="4" max="4" width="8.5703125" style="58" customWidth="1"/>
    <col min="5" max="5" width="54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71" t="s">
        <v>2142</v>
      </c>
      <c r="B1" s="171"/>
      <c r="C1" s="171"/>
      <c r="D1" s="171"/>
      <c r="E1" s="171"/>
      <c r="F1" s="171"/>
      <c r="G1" s="171"/>
      <c r="H1" s="171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x14ac:dyDescent="0.25">
      <c r="A4" s="57">
        <v>1</v>
      </c>
      <c r="B4" s="90" t="s">
        <v>1974</v>
      </c>
      <c r="C4" s="111" t="s">
        <v>1813</v>
      </c>
      <c r="D4" s="94" t="s">
        <v>2091</v>
      </c>
      <c r="E4" s="95" t="s">
        <v>1952</v>
      </c>
      <c r="F4" s="106" t="s">
        <v>2138</v>
      </c>
      <c r="G4" s="130">
        <v>45854</v>
      </c>
      <c r="H4" s="131">
        <v>0.41666666666666669</v>
      </c>
    </row>
    <row r="5" spans="1:8" x14ac:dyDescent="0.25">
      <c r="A5" s="57">
        <v>2</v>
      </c>
      <c r="B5" s="90" t="s">
        <v>1974</v>
      </c>
      <c r="C5" s="86" t="s">
        <v>2054</v>
      </c>
      <c r="D5" s="94" t="s">
        <v>2005</v>
      </c>
      <c r="E5" s="52" t="s">
        <v>2017</v>
      </c>
      <c r="F5" s="113" t="s">
        <v>2104</v>
      </c>
      <c r="G5" s="130">
        <v>45854</v>
      </c>
      <c r="H5" s="131">
        <v>0.41666666666666669</v>
      </c>
    </row>
    <row r="6" spans="1:8" x14ac:dyDescent="0.25">
      <c r="A6" s="57">
        <v>3</v>
      </c>
      <c r="B6" s="90" t="s">
        <v>1974</v>
      </c>
      <c r="C6" s="86" t="s">
        <v>2055</v>
      </c>
      <c r="D6" s="94" t="s">
        <v>2005</v>
      </c>
      <c r="E6" s="52" t="s">
        <v>2017</v>
      </c>
      <c r="F6" s="113" t="s">
        <v>2105</v>
      </c>
      <c r="G6" s="130">
        <v>45854</v>
      </c>
      <c r="H6" s="131">
        <v>0.41666666666666669</v>
      </c>
    </row>
    <row r="7" spans="1:8" x14ac:dyDescent="0.25">
      <c r="A7" s="57">
        <v>4</v>
      </c>
      <c r="B7" s="77" t="s">
        <v>1974</v>
      </c>
      <c r="C7" s="85" t="s">
        <v>1984</v>
      </c>
      <c r="D7" s="78" t="s">
        <v>2005</v>
      </c>
      <c r="E7" s="80" t="s">
        <v>2017</v>
      </c>
      <c r="F7" s="82" t="s">
        <v>2035</v>
      </c>
      <c r="G7" s="130">
        <v>45854</v>
      </c>
      <c r="H7" s="131">
        <v>0.41666666666666669</v>
      </c>
    </row>
    <row r="8" spans="1:8" x14ac:dyDescent="0.25">
      <c r="A8" s="57">
        <v>5</v>
      </c>
      <c r="B8" s="77" t="s">
        <v>1974</v>
      </c>
      <c r="C8" s="83" t="s">
        <v>1994</v>
      </c>
      <c r="D8" s="78" t="s">
        <v>2009</v>
      </c>
      <c r="E8" s="80" t="s">
        <v>2021</v>
      </c>
      <c r="F8" s="88" t="s">
        <v>2045</v>
      </c>
      <c r="G8" s="130">
        <v>45854</v>
      </c>
      <c r="H8" s="131">
        <v>0.41666666666666669</v>
      </c>
    </row>
    <row r="9" spans="1:8" x14ac:dyDescent="0.25">
      <c r="A9" s="57">
        <v>6</v>
      </c>
      <c r="B9" s="93" t="s">
        <v>1974</v>
      </c>
      <c r="C9" s="112" t="s">
        <v>1622</v>
      </c>
      <c r="D9" s="103" t="s">
        <v>2009</v>
      </c>
      <c r="E9" s="97" t="s">
        <v>2021</v>
      </c>
      <c r="F9" s="95" t="s">
        <v>2045</v>
      </c>
      <c r="G9" s="130">
        <v>45854</v>
      </c>
      <c r="H9" s="131">
        <v>0.41666666666666669</v>
      </c>
    </row>
    <row r="10" spans="1:8" x14ac:dyDescent="0.25">
      <c r="A10" s="57">
        <v>10</v>
      </c>
      <c r="B10" s="91" t="s">
        <v>1974</v>
      </c>
      <c r="C10" s="109" t="s">
        <v>1880</v>
      </c>
      <c r="D10" s="94" t="s">
        <v>2047</v>
      </c>
      <c r="E10" s="96" t="s">
        <v>1951</v>
      </c>
      <c r="F10" s="106" t="s">
        <v>2097</v>
      </c>
      <c r="G10" s="130">
        <v>45854</v>
      </c>
      <c r="H10" s="131">
        <v>0.41666666666666669</v>
      </c>
    </row>
    <row r="11" spans="1:8" x14ac:dyDescent="0.25">
      <c r="A11" s="57">
        <v>11</v>
      </c>
      <c r="B11" s="91" t="s">
        <v>1974</v>
      </c>
      <c r="C11" s="109" t="s">
        <v>1868</v>
      </c>
      <c r="D11" s="94" t="s">
        <v>2047</v>
      </c>
      <c r="E11" s="96" t="s">
        <v>1951</v>
      </c>
      <c r="F11" s="106" t="s">
        <v>2097</v>
      </c>
      <c r="G11" s="130">
        <v>45854</v>
      </c>
      <c r="H11" s="131">
        <v>0.41666666666666669</v>
      </c>
    </row>
    <row r="12" spans="1:8" x14ac:dyDescent="0.25">
      <c r="A12" s="57">
        <v>12</v>
      </c>
      <c r="B12" s="92" t="s">
        <v>1974</v>
      </c>
      <c r="C12" s="111" t="s">
        <v>2064</v>
      </c>
      <c r="D12" s="100" t="s">
        <v>2047</v>
      </c>
      <c r="E12" s="99" t="s">
        <v>1951</v>
      </c>
      <c r="F12" s="114" t="s">
        <v>2114</v>
      </c>
      <c r="G12" s="130">
        <v>45854</v>
      </c>
      <c r="H12" s="131">
        <v>0.41666666666666669</v>
      </c>
    </row>
    <row r="13" spans="1:8" ht="31.5" x14ac:dyDescent="0.25">
      <c r="A13" s="57">
        <v>13</v>
      </c>
      <c r="B13" s="118" t="s">
        <v>2140</v>
      </c>
      <c r="C13" s="111" t="s">
        <v>2139</v>
      </c>
      <c r="D13" s="116" t="s">
        <v>2047</v>
      </c>
      <c r="E13" s="117" t="s">
        <v>1951</v>
      </c>
      <c r="F13" s="106" t="s">
        <v>2141</v>
      </c>
      <c r="G13" s="130">
        <v>45854</v>
      </c>
      <c r="H13" s="131">
        <v>0.41666666666666669</v>
      </c>
    </row>
    <row r="14" spans="1:8" x14ac:dyDescent="0.25">
      <c r="A14" s="57">
        <v>14</v>
      </c>
      <c r="B14" s="92" t="s">
        <v>1974</v>
      </c>
      <c r="C14" s="111" t="s">
        <v>2059</v>
      </c>
      <c r="D14" s="100" t="s">
        <v>2047</v>
      </c>
      <c r="E14" s="99" t="s">
        <v>1951</v>
      </c>
      <c r="F14" s="101" t="s">
        <v>2108</v>
      </c>
      <c r="G14" s="130">
        <v>45854</v>
      </c>
      <c r="H14" s="131">
        <v>0.41666666666666669</v>
      </c>
    </row>
    <row r="15" spans="1:8" x14ac:dyDescent="0.25">
      <c r="A15" s="57">
        <v>15</v>
      </c>
      <c r="B15" s="92" t="s">
        <v>1974</v>
      </c>
      <c r="C15" s="111" t="s">
        <v>2065</v>
      </c>
      <c r="D15" s="100" t="s">
        <v>2047</v>
      </c>
      <c r="E15" s="99" t="s">
        <v>1951</v>
      </c>
      <c r="F15" s="114" t="s">
        <v>2108</v>
      </c>
      <c r="G15" s="130">
        <v>45854</v>
      </c>
      <c r="H15" s="131">
        <v>0.41666666666666669</v>
      </c>
    </row>
    <row r="16" spans="1:8" x14ac:dyDescent="0.25">
      <c r="A16" s="57">
        <v>16</v>
      </c>
      <c r="B16" s="92" t="s">
        <v>1974</v>
      </c>
      <c r="C16" s="111" t="s">
        <v>2066</v>
      </c>
      <c r="D16" s="100" t="s">
        <v>2047</v>
      </c>
      <c r="E16" s="99" t="s">
        <v>1951</v>
      </c>
      <c r="F16" s="114" t="s">
        <v>2116</v>
      </c>
      <c r="G16" s="130">
        <v>45854</v>
      </c>
      <c r="H16" s="131">
        <v>0.41666666666666669</v>
      </c>
    </row>
    <row r="17" spans="1:8" x14ac:dyDescent="0.25">
      <c r="A17" s="57">
        <v>17</v>
      </c>
      <c r="B17" s="90" t="s">
        <v>1974</v>
      </c>
      <c r="C17" s="109" t="s">
        <v>1908</v>
      </c>
      <c r="D17" s="94" t="s">
        <v>2000</v>
      </c>
      <c r="E17" s="95" t="s">
        <v>2013</v>
      </c>
      <c r="F17" s="106" t="s">
        <v>2094</v>
      </c>
      <c r="G17" s="130">
        <v>45854</v>
      </c>
      <c r="H17" s="131">
        <v>0.41666666666666669</v>
      </c>
    </row>
    <row r="18" spans="1:8" x14ac:dyDescent="0.25">
      <c r="A18" s="57">
        <v>18</v>
      </c>
      <c r="B18" s="91" t="s">
        <v>1974</v>
      </c>
      <c r="C18" s="109" t="s">
        <v>1894</v>
      </c>
      <c r="D18" s="94" t="s">
        <v>2000</v>
      </c>
      <c r="E18" s="95" t="s">
        <v>2013</v>
      </c>
      <c r="F18" s="106" t="s">
        <v>2094</v>
      </c>
      <c r="G18" s="130">
        <v>45854</v>
      </c>
      <c r="H18" s="131">
        <v>0.41666666666666669</v>
      </c>
    </row>
    <row r="19" spans="1:8" x14ac:dyDescent="0.25">
      <c r="A19" s="57">
        <v>19</v>
      </c>
      <c r="B19" s="91" t="s">
        <v>1974</v>
      </c>
      <c r="C19" s="109" t="s">
        <v>1831</v>
      </c>
      <c r="D19" s="94" t="s">
        <v>2000</v>
      </c>
      <c r="E19" s="95" t="s">
        <v>2013</v>
      </c>
      <c r="F19" s="106" t="s">
        <v>2100</v>
      </c>
      <c r="G19" s="130">
        <v>45854</v>
      </c>
      <c r="H19" s="131">
        <v>0.41666666666666669</v>
      </c>
    </row>
    <row r="20" spans="1:8" x14ac:dyDescent="0.25">
      <c r="A20" s="57">
        <v>20</v>
      </c>
      <c r="B20" s="90" t="s">
        <v>1974</v>
      </c>
      <c r="C20" s="86" t="s">
        <v>1731</v>
      </c>
      <c r="D20" s="94" t="s">
        <v>2000</v>
      </c>
      <c r="E20" s="97" t="s">
        <v>2013</v>
      </c>
      <c r="F20" s="95" t="s">
        <v>2102</v>
      </c>
      <c r="G20" s="130">
        <v>45854</v>
      </c>
      <c r="H20" s="131">
        <v>0.41666666666666669</v>
      </c>
    </row>
    <row r="21" spans="1:8" x14ac:dyDescent="0.25">
      <c r="A21" s="57">
        <v>21</v>
      </c>
      <c r="B21" s="77" t="s">
        <v>1974</v>
      </c>
      <c r="C21" s="83" t="s">
        <v>1784</v>
      </c>
      <c r="D21" s="78" t="s">
        <v>2000</v>
      </c>
      <c r="E21" s="80" t="s">
        <v>2013</v>
      </c>
      <c r="F21" s="80" t="s">
        <v>2027</v>
      </c>
      <c r="G21" s="130">
        <v>45854</v>
      </c>
      <c r="H21" s="131">
        <v>0.41666666666666669</v>
      </c>
    </row>
    <row r="22" spans="1:8" x14ac:dyDescent="0.25">
      <c r="A22" s="57">
        <v>22</v>
      </c>
      <c r="B22" s="77" t="s">
        <v>1974</v>
      </c>
      <c r="C22" s="83" t="s">
        <v>1787</v>
      </c>
      <c r="D22" s="78" t="s">
        <v>2000</v>
      </c>
      <c r="E22" s="80" t="s">
        <v>2013</v>
      </c>
      <c r="F22" s="80" t="s">
        <v>2027</v>
      </c>
      <c r="G22" s="130">
        <v>45854</v>
      </c>
      <c r="H22" s="131">
        <v>0.41666666666666669</v>
      </c>
    </row>
    <row r="23" spans="1:8" x14ac:dyDescent="0.25">
      <c r="A23" s="57">
        <v>23</v>
      </c>
      <c r="B23" s="77" t="s">
        <v>1974</v>
      </c>
      <c r="C23" s="84" t="s">
        <v>1982</v>
      </c>
      <c r="D23" s="78" t="s">
        <v>2004</v>
      </c>
      <c r="E23" s="80" t="s">
        <v>2016</v>
      </c>
      <c r="F23" s="80" t="s">
        <v>2033</v>
      </c>
      <c r="G23" s="130">
        <v>45854</v>
      </c>
      <c r="H23" s="131">
        <v>0.41666666666666669</v>
      </c>
    </row>
    <row r="24" spans="1:8" x14ac:dyDescent="0.25">
      <c r="A24" s="57">
        <v>24</v>
      </c>
      <c r="B24" s="62"/>
      <c r="C24" s="62"/>
      <c r="D24" s="63"/>
      <c r="E24" s="64"/>
      <c r="F24" s="64"/>
      <c r="G24" s="65"/>
      <c r="H24" s="66"/>
    </row>
    <row r="25" spans="1:8" x14ac:dyDescent="0.25">
      <c r="A25" s="57">
        <v>25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26</v>
      </c>
      <c r="B26" s="68"/>
      <c r="C26" s="68"/>
      <c r="D26" s="68"/>
      <c r="E26" s="68"/>
      <c r="F26" s="68"/>
      <c r="G26" s="65"/>
      <c r="H26" s="66"/>
    </row>
    <row r="27" spans="1:8" x14ac:dyDescent="0.25">
      <c r="A27" s="57"/>
      <c r="B27" s="57"/>
      <c r="C27" s="155"/>
      <c r="D27" s="57"/>
      <c r="E27" s="57"/>
      <c r="F27" s="57"/>
      <c r="G27" s="57"/>
      <c r="H27" s="57"/>
    </row>
    <row r="28" spans="1:8" x14ac:dyDescent="0.25">
      <c r="A28" s="57"/>
      <c r="B28" s="57"/>
      <c r="C28" s="155"/>
      <c r="D28" s="57"/>
      <c r="E28" s="57"/>
      <c r="F28" s="57"/>
      <c r="G28" s="57"/>
      <c r="H28" s="57"/>
    </row>
    <row r="29" spans="1:8" x14ac:dyDescent="0.25">
      <c r="A29" s="57"/>
      <c r="B29" s="57"/>
      <c r="C29" s="155"/>
      <c r="D29" s="57"/>
      <c r="E29" s="57"/>
      <c r="F29" s="57"/>
      <c r="G29" s="57"/>
      <c r="H29" s="57"/>
    </row>
    <row r="30" spans="1:8" x14ac:dyDescent="0.25">
      <c r="A30" s="57"/>
      <c r="B30" s="57"/>
      <c r="C30" s="155"/>
      <c r="D30" s="57"/>
      <c r="E30" s="57"/>
      <c r="F30" s="57"/>
      <c r="G30" s="57"/>
      <c r="H30" s="57"/>
    </row>
    <row r="31" spans="1:8" x14ac:dyDescent="0.25">
      <c r="A31" s="57"/>
      <c r="B31" s="57"/>
      <c r="C31" s="155"/>
      <c r="D31" s="57"/>
      <c r="E31" s="57"/>
      <c r="F31" s="57"/>
      <c r="G31" s="57"/>
      <c r="H31" s="57"/>
    </row>
    <row r="32" spans="1:8" x14ac:dyDescent="0.25">
      <c r="A32" s="57"/>
      <c r="B32" s="57"/>
      <c r="C32" s="155"/>
      <c r="D32" s="57"/>
      <c r="E32" s="57"/>
      <c r="F32" s="57"/>
      <c r="G32" s="57"/>
      <c r="H32" s="57"/>
    </row>
    <row r="33" spans="1:8" x14ac:dyDescent="0.25">
      <c r="A33" s="57"/>
      <c r="B33" s="57"/>
      <c r="C33" s="155"/>
      <c r="D33" s="57"/>
      <c r="E33" s="57"/>
      <c r="F33" s="57"/>
      <c r="G33" s="57"/>
      <c r="H33" s="57"/>
    </row>
    <row r="34" spans="1:8" x14ac:dyDescent="0.25">
      <c r="A34" s="57"/>
      <c r="B34" s="57"/>
      <c r="C34" s="155"/>
      <c r="D34" s="57"/>
      <c r="E34" s="57"/>
      <c r="F34" s="57"/>
      <c r="G34" s="57"/>
      <c r="H34" s="57"/>
    </row>
    <row r="35" spans="1:8" x14ac:dyDescent="0.25">
      <c r="A35" s="57"/>
      <c r="B35" s="57"/>
      <c r="C35" s="155"/>
      <c r="D35" s="57"/>
      <c r="E35" s="57"/>
      <c r="F35" s="57"/>
      <c r="G35" s="57"/>
      <c r="H35" s="57"/>
    </row>
    <row r="36" spans="1:8" x14ac:dyDescent="0.25">
      <c r="A36" s="57"/>
      <c r="B36" s="57"/>
      <c r="C36" s="155"/>
      <c r="D36" s="57"/>
      <c r="E36" s="57"/>
      <c r="F36" s="57"/>
      <c r="G36" s="57"/>
      <c r="H36" s="57"/>
    </row>
    <row r="37" spans="1:8" x14ac:dyDescent="0.25">
      <c r="A37" s="57"/>
      <c r="B37" s="57"/>
      <c r="C37" s="155"/>
      <c r="D37" s="57"/>
      <c r="E37" s="57"/>
      <c r="F37" s="57"/>
      <c r="G37" s="57"/>
      <c r="H37" s="57"/>
    </row>
    <row r="38" spans="1:8" x14ac:dyDescent="0.25">
      <c r="A38" s="57"/>
      <c r="B38" s="57"/>
      <c r="C38" s="155"/>
      <c r="D38" s="57"/>
      <c r="E38" s="57"/>
      <c r="F38" s="57"/>
      <c r="G38" s="57"/>
      <c r="H38" s="57"/>
    </row>
    <row r="39" spans="1:8" x14ac:dyDescent="0.25">
      <c r="A39" s="57"/>
      <c r="B39" s="57"/>
      <c r="C39" s="155"/>
      <c r="D39" s="57"/>
      <c r="E39" s="57"/>
      <c r="F39" s="57"/>
      <c r="G39" s="57"/>
      <c r="H39" s="57"/>
    </row>
    <row r="40" spans="1:8" x14ac:dyDescent="0.25">
      <c r="A40" s="57"/>
      <c r="B40" s="57"/>
      <c r="C40" s="155"/>
      <c r="D40" s="57"/>
      <c r="E40" s="57"/>
      <c r="F40" s="57"/>
      <c r="G40" s="57"/>
      <c r="H40" s="57"/>
    </row>
    <row r="41" spans="1:8" x14ac:dyDescent="0.25">
      <c r="A41" s="57"/>
      <c r="B41" s="57"/>
      <c r="C41" s="155"/>
      <c r="D41" s="57"/>
      <c r="E41" s="57"/>
      <c r="F41" s="57"/>
      <c r="G41" s="57"/>
      <c r="H41" s="57"/>
    </row>
    <row r="42" spans="1:8" x14ac:dyDescent="0.25">
      <c r="A42" s="57"/>
      <c r="B42" s="57"/>
      <c r="C42" s="155"/>
      <c r="D42" s="57"/>
      <c r="E42" s="57"/>
      <c r="F42" s="57"/>
      <c r="G42" s="57"/>
      <c r="H42" s="57"/>
    </row>
    <row r="43" spans="1:8" x14ac:dyDescent="0.25">
      <c r="A43" s="57"/>
      <c r="B43" s="57"/>
      <c r="C43" s="155"/>
      <c r="D43" s="57"/>
      <c r="E43" s="57"/>
      <c r="F43" s="57"/>
      <c r="G43" s="57"/>
      <c r="H43" s="57"/>
    </row>
    <row r="44" spans="1:8" x14ac:dyDescent="0.25">
      <c r="A44" s="57"/>
      <c r="B44" s="57"/>
      <c r="C44" s="155"/>
      <c r="D44" s="57"/>
      <c r="E44" s="57"/>
      <c r="F44" s="57"/>
      <c r="G44" s="57"/>
      <c r="H44" s="57"/>
    </row>
    <row r="45" spans="1:8" x14ac:dyDescent="0.25">
      <c r="A45" s="57"/>
      <c r="B45" s="57"/>
      <c r="C45" s="155"/>
      <c r="D45" s="57"/>
      <c r="E45" s="57"/>
      <c r="F45" s="57"/>
      <c r="G45" s="57"/>
      <c r="H45" s="57"/>
    </row>
    <row r="46" spans="1:8" x14ac:dyDescent="0.25">
      <c r="A46" s="57"/>
      <c r="B46" s="57"/>
      <c r="C46" s="155"/>
      <c r="D46" s="57"/>
      <c r="E46" s="57"/>
      <c r="F46" s="57"/>
      <c r="G46" s="57"/>
      <c r="H46" s="57"/>
    </row>
    <row r="47" spans="1:8" x14ac:dyDescent="0.25">
      <c r="A47" s="57"/>
      <c r="B47" s="57"/>
      <c r="C47" s="155"/>
      <c r="D47" s="57"/>
      <c r="E47" s="57"/>
      <c r="F47" s="57"/>
      <c r="G47" s="57"/>
      <c r="H47" s="57"/>
    </row>
    <row r="48" spans="1:8" x14ac:dyDescent="0.25">
      <c r="A48" s="57"/>
      <c r="B48" s="57"/>
      <c r="C48" s="155"/>
      <c r="D48" s="57"/>
      <c r="E48" s="57"/>
      <c r="F48" s="57"/>
      <c r="G48" s="57"/>
      <c r="H48" s="57"/>
    </row>
    <row r="49" spans="1:8" x14ac:dyDescent="0.25">
      <c r="A49" s="57"/>
      <c r="B49" s="57"/>
      <c r="C49" s="155"/>
      <c r="D49" s="57"/>
      <c r="E49" s="57"/>
      <c r="F49" s="57"/>
      <c r="G49" s="57"/>
      <c r="H49" s="57"/>
    </row>
    <row r="50" spans="1:8" x14ac:dyDescent="0.25">
      <c r="A50" s="57"/>
      <c r="B50" s="57"/>
      <c r="C50" s="155"/>
      <c r="D50" s="57"/>
      <c r="E50" s="57"/>
      <c r="F50" s="57"/>
      <c r="G50" s="57"/>
      <c r="H50" s="57"/>
    </row>
    <row r="51" spans="1:8" x14ac:dyDescent="0.25">
      <c r="A51" s="57"/>
      <c r="B51" s="57"/>
      <c r="C51" s="155"/>
      <c r="D51" s="57"/>
      <c r="E51" s="57"/>
      <c r="F51" s="57"/>
      <c r="G51" s="57"/>
      <c r="H51" s="57"/>
    </row>
    <row r="52" spans="1:8" x14ac:dyDescent="0.25">
      <c r="A52" s="57"/>
      <c r="B52" s="57"/>
      <c r="C52" s="155"/>
      <c r="D52" s="57"/>
      <c r="E52" s="57"/>
      <c r="F52" s="57"/>
      <c r="G52" s="57"/>
      <c r="H52" s="57"/>
    </row>
    <row r="53" spans="1:8" x14ac:dyDescent="0.25">
      <c r="A53" s="57"/>
      <c r="B53" s="57"/>
      <c r="C53" s="155"/>
      <c r="D53" s="57"/>
      <c r="E53" s="57"/>
      <c r="F53" s="57"/>
      <c r="G53" s="57"/>
      <c r="H53" s="57"/>
    </row>
    <row r="54" spans="1:8" x14ac:dyDescent="0.25">
      <c r="A54" s="57"/>
      <c r="B54" s="57"/>
      <c r="C54" s="155"/>
      <c r="D54" s="57"/>
      <c r="E54" s="57"/>
      <c r="F54" s="57"/>
      <c r="G54" s="57"/>
      <c r="H54" s="57"/>
    </row>
    <row r="55" spans="1:8" x14ac:dyDescent="0.25">
      <c r="A55" s="57"/>
      <c r="B55" s="57"/>
      <c r="C55" s="155"/>
      <c r="D55" s="57"/>
      <c r="E55" s="57"/>
      <c r="F55" s="57"/>
      <c r="G55" s="57"/>
      <c r="H55" s="57"/>
    </row>
    <row r="56" spans="1:8" x14ac:dyDescent="0.25">
      <c r="A56" s="57"/>
      <c r="B56" s="57"/>
      <c r="C56" s="155"/>
      <c r="D56" s="57"/>
      <c r="E56" s="57"/>
      <c r="F56" s="57"/>
      <c r="G56" s="57"/>
      <c r="H56" s="57"/>
    </row>
    <row r="57" spans="1:8" x14ac:dyDescent="0.25">
      <c r="A57" s="57"/>
      <c r="B57" s="57"/>
      <c r="C57" s="155"/>
      <c r="D57" s="57"/>
      <c r="E57" s="57"/>
      <c r="F57" s="57"/>
      <c r="G57" s="57"/>
      <c r="H57" s="57"/>
    </row>
    <row r="58" spans="1:8" x14ac:dyDescent="0.25">
      <c r="A58" s="57"/>
      <c r="B58" s="57"/>
      <c r="C58" s="155"/>
      <c r="D58" s="57"/>
      <c r="E58" s="57"/>
      <c r="F58" s="57"/>
      <c r="G58" s="57"/>
      <c r="H58" s="57"/>
    </row>
    <row r="59" spans="1:8" x14ac:dyDescent="0.25">
      <c r="A59" s="57"/>
      <c r="B59" s="57"/>
      <c r="C59" s="155"/>
      <c r="D59" s="57"/>
      <c r="E59" s="57"/>
      <c r="F59" s="57"/>
      <c r="G59" s="57"/>
      <c r="H59" s="57"/>
    </row>
    <row r="60" spans="1:8" x14ac:dyDescent="0.25">
      <c r="A60" s="57"/>
      <c r="B60" s="57"/>
      <c r="C60" s="155"/>
      <c r="D60" s="57"/>
      <c r="E60" s="57"/>
      <c r="F60" s="57"/>
      <c r="G60" s="57"/>
      <c r="H60" s="57"/>
    </row>
    <row r="61" spans="1:8" x14ac:dyDescent="0.25">
      <c r="A61" s="57"/>
      <c r="B61" s="57"/>
      <c r="C61" s="155"/>
      <c r="D61" s="57"/>
      <c r="E61" s="57"/>
      <c r="F61" s="57"/>
      <c r="G61" s="57"/>
      <c r="H61" s="57"/>
    </row>
    <row r="62" spans="1:8" x14ac:dyDescent="0.25">
      <c r="A62" s="57"/>
      <c r="B62" s="57"/>
      <c r="C62" s="155"/>
      <c r="D62" s="57"/>
      <c r="E62" s="57"/>
      <c r="F62" s="57"/>
      <c r="G62" s="57"/>
      <c r="H62" s="57"/>
    </row>
    <row r="63" spans="1:8" x14ac:dyDescent="0.25">
      <c r="A63" s="57"/>
      <c r="B63" s="57"/>
      <c r="C63" s="155"/>
      <c r="D63" s="57"/>
      <c r="E63" s="57"/>
      <c r="F63" s="57"/>
      <c r="G63" s="57"/>
      <c r="H63" s="57"/>
    </row>
    <row r="64" spans="1:8" x14ac:dyDescent="0.25">
      <c r="A64" s="57"/>
      <c r="B64" s="57"/>
      <c r="C64" s="155"/>
      <c r="D64" s="57"/>
      <c r="E64" s="57"/>
      <c r="F64" s="57"/>
      <c r="G64" s="57"/>
      <c r="H64" s="57"/>
    </row>
    <row r="65" spans="1:8" x14ac:dyDescent="0.25">
      <c r="A65" s="57"/>
      <c r="B65" s="57"/>
      <c r="C65" s="155"/>
      <c r="D65" s="57"/>
      <c r="E65" s="57"/>
      <c r="F65" s="57"/>
      <c r="G65" s="57"/>
      <c r="H65" s="57"/>
    </row>
    <row r="66" spans="1:8" x14ac:dyDescent="0.25">
      <c r="A66" s="57"/>
      <c r="B66" s="57"/>
      <c r="C66" s="155"/>
      <c r="D66" s="57"/>
      <c r="E66" s="57"/>
      <c r="F66" s="57"/>
      <c r="G66" s="57"/>
      <c r="H66" s="57"/>
    </row>
    <row r="67" spans="1:8" x14ac:dyDescent="0.25">
      <c r="A67" s="57"/>
      <c r="B67" s="57"/>
      <c r="C67" s="155"/>
      <c r="D67" s="57"/>
      <c r="E67" s="57"/>
      <c r="F67" s="57"/>
      <c r="G67" s="57"/>
      <c r="H67" s="57"/>
    </row>
    <row r="68" spans="1:8" x14ac:dyDescent="0.25">
      <c r="A68" s="57"/>
      <c r="B68" s="57"/>
      <c r="C68" s="155"/>
      <c r="D68" s="57"/>
      <c r="E68" s="57"/>
      <c r="F68" s="57"/>
      <c r="G68" s="57"/>
      <c r="H68" s="57"/>
    </row>
    <row r="69" spans="1:8" x14ac:dyDescent="0.25">
      <c r="A69" s="57"/>
      <c r="B69" s="57"/>
      <c r="C69" s="155"/>
      <c r="D69" s="57"/>
      <c r="E69" s="57"/>
      <c r="F69" s="57"/>
      <c r="G69" s="57"/>
      <c r="H69" s="57"/>
    </row>
    <row r="70" spans="1:8" x14ac:dyDescent="0.25">
      <c r="A70" s="57"/>
      <c r="B70" s="57"/>
      <c r="C70" s="155"/>
      <c r="D70" s="57"/>
      <c r="E70" s="57"/>
      <c r="F70" s="57"/>
      <c r="G70" s="57"/>
      <c r="H70" s="57"/>
    </row>
    <row r="71" spans="1:8" x14ac:dyDescent="0.25">
      <c r="A71" s="57"/>
      <c r="B71" s="57"/>
      <c r="C71" s="155"/>
      <c r="D71" s="57"/>
      <c r="E71" s="57"/>
      <c r="F71" s="57"/>
      <c r="G71" s="57"/>
      <c r="H71" s="57"/>
    </row>
    <row r="72" spans="1:8" x14ac:dyDescent="0.25">
      <c r="A72" s="57"/>
      <c r="B72" s="57"/>
      <c r="C72" s="155"/>
      <c r="D72" s="57"/>
      <c r="E72" s="57"/>
      <c r="F72" s="57"/>
      <c r="G72" s="57"/>
      <c r="H72" s="57"/>
    </row>
    <row r="73" spans="1:8" x14ac:dyDescent="0.25">
      <c r="A73" s="57"/>
      <c r="B73" s="57"/>
      <c r="C73" s="155"/>
      <c r="D73" s="57"/>
      <c r="E73" s="57"/>
      <c r="F73" s="57"/>
      <c r="G73" s="57"/>
      <c r="H73" s="57"/>
    </row>
    <row r="74" spans="1:8" x14ac:dyDescent="0.25">
      <c r="A74" s="57"/>
      <c r="B74" s="57"/>
      <c r="C74" s="155"/>
      <c r="D74" s="57"/>
      <c r="E74" s="57"/>
      <c r="F74" s="57"/>
      <c r="G74" s="57"/>
      <c r="H74" s="57"/>
    </row>
    <row r="75" spans="1:8" x14ac:dyDescent="0.25">
      <c r="A75" s="57"/>
      <c r="B75" s="57"/>
      <c r="C75" s="155"/>
      <c r="D75" s="57"/>
      <c r="E75" s="57"/>
      <c r="F75" s="57"/>
      <c r="G75" s="57"/>
      <c r="H75" s="57"/>
    </row>
    <row r="76" spans="1:8" x14ac:dyDescent="0.25">
      <c r="A76" s="57"/>
      <c r="B76" s="57"/>
      <c r="C76" s="155"/>
      <c r="D76" s="57"/>
      <c r="E76" s="57"/>
      <c r="F76" s="57"/>
      <c r="G76" s="57"/>
      <c r="H76" s="57"/>
    </row>
    <row r="77" spans="1:8" x14ac:dyDescent="0.25">
      <c r="A77" s="57"/>
      <c r="B77" s="57"/>
      <c r="C77" s="155"/>
      <c r="D77" s="57"/>
      <c r="E77" s="57"/>
      <c r="F77" s="57"/>
      <c r="G77" s="57"/>
      <c r="H77" s="57"/>
    </row>
    <row r="78" spans="1:8" x14ac:dyDescent="0.25">
      <c r="A78" s="57"/>
      <c r="B78" s="57"/>
      <c r="C78" s="155"/>
      <c r="D78" s="57"/>
      <c r="E78" s="57"/>
      <c r="F78" s="57"/>
      <c r="G78" s="57"/>
      <c r="H78" s="57"/>
    </row>
    <row r="79" spans="1:8" x14ac:dyDescent="0.25">
      <c r="A79" s="57"/>
      <c r="B79" s="57"/>
      <c r="C79" s="155"/>
      <c r="D79" s="57"/>
      <c r="E79" s="57"/>
      <c r="F79" s="57"/>
      <c r="G79" s="57"/>
      <c r="H79" s="57"/>
    </row>
    <row r="80" spans="1:8" x14ac:dyDescent="0.25">
      <c r="A80" s="57"/>
      <c r="B80" s="57"/>
      <c r="C80" s="155"/>
      <c r="D80" s="57"/>
      <c r="E80" s="57"/>
      <c r="F80" s="57"/>
      <c r="G80" s="57"/>
      <c r="H80" s="57"/>
    </row>
    <row r="81" spans="1:8" x14ac:dyDescent="0.25">
      <c r="A81" s="57"/>
      <c r="B81" s="57"/>
      <c r="C81" s="155"/>
      <c r="D81" s="57"/>
      <c r="E81" s="57"/>
      <c r="F81" s="57"/>
      <c r="G81" s="57"/>
      <c r="H81" s="57"/>
    </row>
    <row r="82" spans="1:8" x14ac:dyDescent="0.25">
      <c r="A82" s="57"/>
      <c r="B82" s="57"/>
      <c r="C82" s="155"/>
      <c r="D82" s="57"/>
      <c r="E82" s="57"/>
      <c r="F82" s="57"/>
      <c r="G82" s="57"/>
      <c r="H82" s="57"/>
    </row>
    <row r="83" spans="1:8" x14ac:dyDescent="0.25">
      <c r="A83" s="57"/>
      <c r="B83" s="57"/>
      <c r="C83" s="155"/>
      <c r="D83" s="57"/>
      <c r="E83" s="57"/>
      <c r="F83" s="57"/>
      <c r="G83" s="57"/>
      <c r="H83" s="57"/>
    </row>
    <row r="84" spans="1:8" x14ac:dyDescent="0.25">
      <c r="A84" s="57"/>
      <c r="B84" s="57"/>
      <c r="C84" s="155"/>
      <c r="D84" s="57"/>
      <c r="E84" s="57"/>
      <c r="F84" s="57"/>
      <c r="G84" s="57"/>
      <c r="H84" s="57"/>
    </row>
    <row r="85" spans="1:8" x14ac:dyDescent="0.25">
      <c r="A85" s="57"/>
      <c r="B85" s="57"/>
      <c r="C85" s="155"/>
      <c r="D85" s="57"/>
      <c r="E85" s="57"/>
      <c r="F85" s="57"/>
      <c r="G85" s="57"/>
      <c r="H85" s="57"/>
    </row>
    <row r="86" spans="1:8" x14ac:dyDescent="0.25">
      <c r="A86" s="57"/>
      <c r="B86" s="57"/>
      <c r="C86" s="155"/>
      <c r="D86" s="57"/>
      <c r="E86" s="57"/>
      <c r="F86" s="57"/>
      <c r="G86" s="57"/>
      <c r="H86" s="57"/>
    </row>
    <row r="87" spans="1:8" x14ac:dyDescent="0.25">
      <c r="A87" s="57"/>
      <c r="B87" s="57"/>
      <c r="C87" s="155"/>
      <c r="D87" s="57"/>
      <c r="E87" s="57"/>
      <c r="F87" s="57"/>
      <c r="G87" s="57"/>
      <c r="H87" s="57"/>
    </row>
    <row r="88" spans="1:8" x14ac:dyDescent="0.25">
      <c r="A88" s="57"/>
      <c r="B88" s="57"/>
      <c r="C88" s="155"/>
      <c r="D88" s="57"/>
      <c r="E88" s="57"/>
      <c r="F88" s="57"/>
      <c r="G88" s="57"/>
      <c r="H88" s="57"/>
    </row>
    <row r="89" spans="1:8" x14ac:dyDescent="0.25">
      <c r="A89" s="57"/>
      <c r="B89" s="57"/>
      <c r="C89" s="155"/>
      <c r="D89" s="57"/>
      <c r="E89" s="57"/>
      <c r="F89" s="57"/>
      <c r="G89" s="57"/>
      <c r="H89" s="57"/>
    </row>
    <row r="90" spans="1:8" x14ac:dyDescent="0.25">
      <c r="A90" s="57"/>
      <c r="B90" s="57"/>
      <c r="C90" s="155"/>
      <c r="D90" s="57"/>
      <c r="E90" s="57"/>
      <c r="F90" s="57"/>
      <c r="G90" s="57"/>
      <c r="H90" s="57"/>
    </row>
    <row r="91" spans="1:8" x14ac:dyDescent="0.25">
      <c r="A91" s="57"/>
      <c r="B91" s="57"/>
      <c r="C91" s="155"/>
      <c r="D91" s="57"/>
      <c r="E91" s="57"/>
      <c r="F91" s="57"/>
      <c r="G91" s="57"/>
      <c r="H91" s="57"/>
    </row>
    <row r="92" spans="1:8" x14ac:dyDescent="0.25">
      <c r="A92" s="57"/>
      <c r="B92" s="57"/>
      <c r="C92" s="155"/>
      <c r="D92" s="57"/>
      <c r="E92" s="57"/>
      <c r="F92" s="57"/>
      <c r="G92" s="57"/>
      <c r="H92" s="57"/>
    </row>
    <row r="93" spans="1:8" x14ac:dyDescent="0.25">
      <c r="A93" s="57"/>
      <c r="B93" s="57"/>
      <c r="C93" s="155"/>
      <c r="D93" s="57"/>
      <c r="E93" s="57"/>
      <c r="F93" s="57"/>
      <c r="G93" s="57"/>
      <c r="H93" s="57"/>
    </row>
    <row r="94" spans="1:8" x14ac:dyDescent="0.25">
      <c r="A94" s="57"/>
      <c r="B94" s="57"/>
      <c r="C94" s="155"/>
      <c r="D94" s="57"/>
      <c r="E94" s="57"/>
      <c r="F94" s="57"/>
      <c r="G94" s="57"/>
      <c r="H94" s="57"/>
    </row>
    <row r="95" spans="1:8" x14ac:dyDescent="0.25">
      <c r="A95" s="57"/>
      <c r="B95" s="57"/>
      <c r="C95" s="155"/>
      <c r="D95" s="57"/>
      <c r="E95" s="57"/>
      <c r="F95" s="57"/>
      <c r="G95" s="57"/>
      <c r="H95" s="57"/>
    </row>
    <row r="96" spans="1:8" x14ac:dyDescent="0.25">
      <c r="A96" s="57"/>
      <c r="B96" s="57"/>
      <c r="C96" s="155"/>
      <c r="D96" s="57"/>
      <c r="E96" s="57"/>
      <c r="F96" s="57"/>
      <c r="G96" s="57"/>
      <c r="H96" s="57"/>
    </row>
    <row r="97" spans="1:8" x14ac:dyDescent="0.25">
      <c r="A97" s="57"/>
      <c r="B97" s="57"/>
      <c r="C97" s="155"/>
      <c r="D97" s="57"/>
      <c r="E97" s="57"/>
      <c r="F97" s="57"/>
      <c r="G97" s="57"/>
      <c r="H97" s="57"/>
    </row>
    <row r="98" spans="1:8" x14ac:dyDescent="0.25">
      <c r="A98" s="57"/>
      <c r="B98" s="57"/>
      <c r="C98" s="155"/>
      <c r="D98" s="57"/>
      <c r="E98" s="57"/>
      <c r="F98" s="57"/>
      <c r="G98" s="57"/>
      <c r="H98" s="57"/>
    </row>
    <row r="99" spans="1:8" x14ac:dyDescent="0.25">
      <c r="A99" s="57"/>
      <c r="B99" s="57"/>
      <c r="C99" s="155"/>
      <c r="D99" s="57"/>
      <c r="E99" s="57"/>
      <c r="F99" s="57"/>
      <c r="G99" s="57"/>
      <c r="H99" s="57"/>
    </row>
    <row r="100" spans="1:8" x14ac:dyDescent="0.25">
      <c r="A100" s="57"/>
      <c r="B100" s="57"/>
      <c r="C100" s="155"/>
      <c r="D100" s="57"/>
      <c r="E100" s="57"/>
      <c r="F100" s="57"/>
      <c r="G100" s="57"/>
      <c r="H100" s="57"/>
    </row>
  </sheetData>
  <autoFilter ref="A3:H3" xr:uid="{00000000-0009-0000-0000-000000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B4:H23">
    <sortCondition ref="D4:D23"/>
    <sortCondition ref="F4:F23"/>
    <sortCondition ref="C4:C23"/>
  </sortState>
  <mergeCells count="1">
    <mergeCell ref="A1:H1"/>
  </mergeCells>
  <phoneticPr fontId="21" type="noConversion"/>
  <conditionalFormatting sqref="C1:C1048576">
    <cfRule type="duplicateValues" dxfId="36" priority="1"/>
  </conditionalFormatting>
  <conditionalFormatting sqref="C17:C22">
    <cfRule type="duplicateValues" dxfId="35" priority="2"/>
    <cfRule type="duplicateValues" dxfId="34" priority="3"/>
  </conditionalFormatting>
  <conditionalFormatting sqref="C23:C1048576 C1:C16">
    <cfRule type="duplicateValues" dxfId="33" priority="4"/>
  </conditionalFormatting>
  <conditionalFormatting sqref="C24:C1048576 C1:C9">
    <cfRule type="duplicateValues" dxfId="32" priority="5"/>
    <cfRule type="duplicateValues" dxfId="31" priority="6"/>
    <cfRule type="duplicateValues" dxfId="30" priority="69"/>
    <cfRule type="duplicateValues" dxfId="29" priority="72"/>
    <cfRule type="duplicateValues" dxfId="28" priority="73"/>
    <cfRule type="duplicateValues" dxfId="27" priority="74"/>
    <cfRule type="duplicateValues" dxfId="26" priority="96"/>
    <cfRule type="duplicateValues" dxfId="25" priority="97"/>
  </conditionalFormatting>
  <conditionalFormatting sqref="C98:C1048576 C1:C3">
    <cfRule type="duplicateValues" dxfId="24" priority="39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4"/>
  <sheetViews>
    <sheetView tabSelected="1" zoomScale="89" zoomScaleNormal="89" workbookViewId="0">
      <selection activeCell="A24" sqref="A24:A103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71" t="s">
        <v>2142</v>
      </c>
      <c r="B1" s="171"/>
      <c r="C1" s="171"/>
      <c r="D1" s="171"/>
      <c r="E1" s="171"/>
      <c r="F1" s="171"/>
      <c r="G1" s="171"/>
      <c r="H1" s="171"/>
    </row>
    <row r="2" spans="1:8" ht="15" customHeight="1" thickBot="1" x14ac:dyDescent="0.3">
      <c r="A2" s="132"/>
      <c r="B2" s="132"/>
      <c r="C2" s="133"/>
      <c r="D2" s="132"/>
      <c r="E2" s="132"/>
      <c r="F2" s="132"/>
      <c r="G2" s="132"/>
      <c r="H2" s="132"/>
    </row>
    <row r="3" spans="1:8" ht="58.5" customHeight="1" x14ac:dyDescent="0.25">
      <c r="A3" s="134" t="s">
        <v>0</v>
      </c>
      <c r="B3" s="135" t="s">
        <v>2</v>
      </c>
      <c r="C3" s="136" t="s">
        <v>16</v>
      </c>
      <c r="D3" s="137" t="s">
        <v>14</v>
      </c>
      <c r="E3" s="137" t="s">
        <v>12</v>
      </c>
      <c r="F3" s="137" t="s">
        <v>15</v>
      </c>
      <c r="G3" s="138" t="s">
        <v>1972</v>
      </c>
      <c r="H3" s="139" t="s">
        <v>1973</v>
      </c>
    </row>
    <row r="4" spans="1:8" x14ac:dyDescent="0.25">
      <c r="A4" s="140">
        <v>1</v>
      </c>
      <c r="B4" s="90" t="s">
        <v>1974</v>
      </c>
      <c r="C4" s="112" t="s">
        <v>2076</v>
      </c>
      <c r="D4" s="94" t="s">
        <v>1997</v>
      </c>
      <c r="E4" s="95" t="s">
        <v>2011</v>
      </c>
      <c r="F4" s="106" t="s">
        <v>2129</v>
      </c>
      <c r="G4" s="128">
        <v>45855</v>
      </c>
      <c r="H4" s="141">
        <v>0.41666666666666669</v>
      </c>
    </row>
    <row r="5" spans="1:8" x14ac:dyDescent="0.25">
      <c r="A5" s="140">
        <v>2</v>
      </c>
      <c r="B5" s="90" t="s">
        <v>1974</v>
      </c>
      <c r="C5" s="108" t="s">
        <v>2079</v>
      </c>
      <c r="D5" s="94" t="s">
        <v>1997</v>
      </c>
      <c r="E5" s="95" t="s">
        <v>2011</v>
      </c>
      <c r="F5" s="113" t="s">
        <v>2130</v>
      </c>
      <c r="G5" s="128">
        <v>45855</v>
      </c>
      <c r="H5" s="141">
        <v>0.41666666666666669</v>
      </c>
    </row>
    <row r="6" spans="1:8" x14ac:dyDescent="0.25">
      <c r="A6" s="140">
        <v>3</v>
      </c>
      <c r="B6" s="90" t="s">
        <v>1974</v>
      </c>
      <c r="C6" s="86" t="s">
        <v>2080</v>
      </c>
      <c r="D6" s="94" t="s">
        <v>1997</v>
      </c>
      <c r="E6" s="95" t="s">
        <v>2011</v>
      </c>
      <c r="F6" s="113" t="s">
        <v>2130</v>
      </c>
      <c r="G6" s="128">
        <v>45855</v>
      </c>
      <c r="H6" s="141">
        <v>0.41666666666666669</v>
      </c>
    </row>
    <row r="7" spans="1:8" x14ac:dyDescent="0.25">
      <c r="A7" s="140">
        <v>4</v>
      </c>
      <c r="B7" s="90" t="s">
        <v>1974</v>
      </c>
      <c r="C7" s="86" t="s">
        <v>2077</v>
      </c>
      <c r="D7" s="94" t="s">
        <v>1997</v>
      </c>
      <c r="E7" s="106" t="s">
        <v>2011</v>
      </c>
      <c r="F7" s="106" t="s">
        <v>2130</v>
      </c>
      <c r="G7" s="128">
        <v>45855</v>
      </c>
      <c r="H7" s="141">
        <v>0.41666666666666669</v>
      </c>
    </row>
    <row r="8" spans="1:8" x14ac:dyDescent="0.25">
      <c r="A8" s="140">
        <v>5</v>
      </c>
      <c r="B8" s="93" t="s">
        <v>1974</v>
      </c>
      <c r="C8" s="112" t="s">
        <v>1435</v>
      </c>
      <c r="D8" s="103" t="s">
        <v>1997</v>
      </c>
      <c r="E8" s="105" t="s">
        <v>2011</v>
      </c>
      <c r="F8" s="101" t="s">
        <v>2124</v>
      </c>
      <c r="G8" s="128">
        <v>45855</v>
      </c>
      <c r="H8" s="141">
        <v>0.41666666666666669</v>
      </c>
    </row>
    <row r="9" spans="1:8" x14ac:dyDescent="0.25">
      <c r="A9" s="140">
        <v>6</v>
      </c>
      <c r="B9" s="90" t="s">
        <v>1974</v>
      </c>
      <c r="C9" s="112" t="s">
        <v>2081</v>
      </c>
      <c r="D9" s="94" t="s">
        <v>1997</v>
      </c>
      <c r="E9" s="106" t="s">
        <v>2011</v>
      </c>
      <c r="F9" s="106" t="s">
        <v>2132</v>
      </c>
      <c r="G9" s="128">
        <v>45855</v>
      </c>
      <c r="H9" s="141">
        <v>0.41666666666666669</v>
      </c>
    </row>
    <row r="10" spans="1:8" x14ac:dyDescent="0.25">
      <c r="A10" s="140">
        <v>7</v>
      </c>
      <c r="B10" s="77" t="s">
        <v>1974</v>
      </c>
      <c r="C10" s="84" t="s">
        <v>1975</v>
      </c>
      <c r="D10" s="78" t="s">
        <v>1997</v>
      </c>
      <c r="E10" s="81" t="s">
        <v>2011</v>
      </c>
      <c r="F10" s="81" t="s">
        <v>2024</v>
      </c>
      <c r="G10" s="128">
        <v>45855</v>
      </c>
      <c r="H10" s="141">
        <v>0.41666666666666669</v>
      </c>
    </row>
    <row r="11" spans="1:8" x14ac:dyDescent="0.25">
      <c r="A11" s="140">
        <v>8</v>
      </c>
      <c r="B11" s="90" t="s">
        <v>1974</v>
      </c>
      <c r="C11" s="112" t="s">
        <v>2088</v>
      </c>
      <c r="D11" s="94" t="s">
        <v>1997</v>
      </c>
      <c r="E11" s="95" t="s">
        <v>2011</v>
      </c>
      <c r="F11" s="106" t="s">
        <v>2136</v>
      </c>
      <c r="G11" s="128">
        <v>45855</v>
      </c>
      <c r="H11" s="141">
        <v>0.41666666666666669</v>
      </c>
    </row>
    <row r="12" spans="1:8" x14ac:dyDescent="0.25">
      <c r="A12" s="140">
        <v>9</v>
      </c>
      <c r="B12" s="90" t="s">
        <v>1974</v>
      </c>
      <c r="C12" s="86" t="s">
        <v>2090</v>
      </c>
      <c r="D12" s="94" t="s">
        <v>1997</v>
      </c>
      <c r="E12" s="95" t="s">
        <v>2011</v>
      </c>
      <c r="F12" s="113" t="s">
        <v>2136</v>
      </c>
      <c r="G12" s="128">
        <v>45855</v>
      </c>
      <c r="H12" s="141">
        <v>0.41666666666666669</v>
      </c>
    </row>
    <row r="13" spans="1:8" x14ac:dyDescent="0.25">
      <c r="A13" s="140">
        <v>10</v>
      </c>
      <c r="B13" s="90" t="s">
        <v>1974</v>
      </c>
      <c r="C13" s="112" t="s">
        <v>2089</v>
      </c>
      <c r="D13" s="94" t="s">
        <v>1997</v>
      </c>
      <c r="E13" s="95" t="s">
        <v>2011</v>
      </c>
      <c r="F13" s="106" t="s">
        <v>2137</v>
      </c>
      <c r="G13" s="128">
        <v>45855</v>
      </c>
      <c r="H13" s="141">
        <v>0.41666666666666669</v>
      </c>
    </row>
    <row r="14" spans="1:8" x14ac:dyDescent="0.25">
      <c r="A14" s="140">
        <v>11</v>
      </c>
      <c r="B14" s="92" t="s">
        <v>1974</v>
      </c>
      <c r="C14" s="111" t="s">
        <v>2061</v>
      </c>
      <c r="D14" s="100" t="s">
        <v>1997</v>
      </c>
      <c r="E14" s="101" t="s">
        <v>2011</v>
      </c>
      <c r="F14" s="101" t="s">
        <v>2110</v>
      </c>
      <c r="G14" s="128">
        <v>45855</v>
      </c>
      <c r="H14" s="141">
        <v>0.41666666666666669</v>
      </c>
    </row>
    <row r="15" spans="1:8" x14ac:dyDescent="0.25">
      <c r="A15" s="140">
        <v>12</v>
      </c>
      <c r="B15" s="77" t="s">
        <v>1974</v>
      </c>
      <c r="C15" s="83" t="s">
        <v>1987</v>
      </c>
      <c r="D15" s="78" t="s">
        <v>1997</v>
      </c>
      <c r="E15" s="80" t="s">
        <v>2019</v>
      </c>
      <c r="F15" s="82" t="s">
        <v>2039</v>
      </c>
      <c r="G15" s="128">
        <v>45855</v>
      </c>
      <c r="H15" s="141">
        <v>0.41666666666666669</v>
      </c>
    </row>
    <row r="16" spans="1:8" x14ac:dyDescent="0.25">
      <c r="A16" s="140">
        <v>13</v>
      </c>
      <c r="B16" s="93" t="s">
        <v>1974</v>
      </c>
      <c r="C16" s="111" t="s">
        <v>1445</v>
      </c>
      <c r="D16" s="103" t="s">
        <v>1997</v>
      </c>
      <c r="E16" s="97" t="s">
        <v>2011</v>
      </c>
      <c r="F16" s="113" t="s">
        <v>2039</v>
      </c>
      <c r="G16" s="128">
        <v>45855</v>
      </c>
      <c r="H16" s="141">
        <v>0.41666666666666669</v>
      </c>
    </row>
    <row r="17" spans="1:8" x14ac:dyDescent="0.25">
      <c r="A17" s="140">
        <v>14</v>
      </c>
      <c r="B17" s="93" t="s">
        <v>1974</v>
      </c>
      <c r="C17" s="112" t="s">
        <v>1442</v>
      </c>
      <c r="D17" s="103" t="s">
        <v>1997</v>
      </c>
      <c r="E17" s="97" t="s">
        <v>2011</v>
      </c>
      <c r="F17" s="113" t="s">
        <v>2039</v>
      </c>
      <c r="G17" s="128">
        <v>45855</v>
      </c>
      <c r="H17" s="141">
        <v>0.41666666666666669</v>
      </c>
    </row>
    <row r="18" spans="1:8" x14ac:dyDescent="0.25">
      <c r="A18" s="140">
        <v>15</v>
      </c>
      <c r="B18" s="93" t="s">
        <v>1974</v>
      </c>
      <c r="C18" s="112" t="s">
        <v>1476</v>
      </c>
      <c r="D18" s="103" t="s">
        <v>1997</v>
      </c>
      <c r="E18" s="102" t="s">
        <v>2011</v>
      </c>
      <c r="F18" s="101" t="s">
        <v>2039</v>
      </c>
      <c r="G18" s="128">
        <v>45855</v>
      </c>
      <c r="H18" s="141">
        <v>0.41666666666666669</v>
      </c>
    </row>
    <row r="19" spans="1:8" x14ac:dyDescent="0.25">
      <c r="A19" s="140">
        <v>16</v>
      </c>
      <c r="B19" s="92" t="s">
        <v>1974</v>
      </c>
      <c r="C19" s="111" t="s">
        <v>2062</v>
      </c>
      <c r="D19" s="100" t="s">
        <v>1997</v>
      </c>
      <c r="E19" s="101" t="s">
        <v>2011</v>
      </c>
      <c r="F19" s="114" t="s">
        <v>2112</v>
      </c>
      <c r="G19" s="128">
        <v>45855</v>
      </c>
      <c r="H19" s="141">
        <v>0.41666666666666669</v>
      </c>
    </row>
    <row r="20" spans="1:8" x14ac:dyDescent="0.25">
      <c r="A20" s="140">
        <v>17</v>
      </c>
      <c r="B20" s="77" t="s">
        <v>1974</v>
      </c>
      <c r="C20" s="84" t="s">
        <v>1986</v>
      </c>
      <c r="D20" s="78" t="s">
        <v>1997</v>
      </c>
      <c r="E20" s="80" t="s">
        <v>2019</v>
      </c>
      <c r="F20" s="82" t="s">
        <v>2038</v>
      </c>
      <c r="G20" s="128">
        <v>45855</v>
      </c>
      <c r="H20" s="141">
        <v>0.41666666666666669</v>
      </c>
    </row>
    <row r="21" spans="1:8" ht="25.5" customHeight="1" x14ac:dyDescent="0.25">
      <c r="A21" s="140">
        <v>18</v>
      </c>
      <c r="B21" s="92" t="s">
        <v>1974</v>
      </c>
      <c r="C21" s="111" t="s">
        <v>2144</v>
      </c>
      <c r="D21" s="89" t="s">
        <v>1997</v>
      </c>
      <c r="E21" s="86" t="s">
        <v>2011</v>
      </c>
      <c r="F21" s="86" t="s">
        <v>2110</v>
      </c>
      <c r="G21" s="128">
        <v>45855</v>
      </c>
      <c r="H21" s="129">
        <v>0.41666666666666669</v>
      </c>
    </row>
    <row r="22" spans="1:8" x14ac:dyDescent="0.25">
      <c r="A22" s="140">
        <v>19</v>
      </c>
      <c r="B22" s="92" t="s">
        <v>1974</v>
      </c>
      <c r="C22" s="111" t="s">
        <v>2060</v>
      </c>
      <c r="D22" s="100" t="s">
        <v>1997</v>
      </c>
      <c r="E22" s="101" t="s">
        <v>2011</v>
      </c>
      <c r="F22" s="101" t="s">
        <v>2109</v>
      </c>
      <c r="G22" s="128">
        <v>45855</v>
      </c>
      <c r="H22" s="129">
        <v>0.41666666666666669</v>
      </c>
    </row>
    <row r="23" spans="1:8" ht="16.5" thickBot="1" x14ac:dyDescent="0.3">
      <c r="A23" s="140">
        <v>20</v>
      </c>
      <c r="B23" s="190" t="s">
        <v>1974</v>
      </c>
      <c r="C23" s="191" t="s">
        <v>2146</v>
      </c>
      <c r="D23" s="192" t="s">
        <v>1997</v>
      </c>
      <c r="E23" s="193" t="s">
        <v>2011</v>
      </c>
      <c r="F23" s="194" t="s">
        <v>2147</v>
      </c>
      <c r="G23" s="195">
        <v>45855</v>
      </c>
      <c r="H23" s="196">
        <v>0.41666666666666669</v>
      </c>
    </row>
    <row r="24" spans="1:8" x14ac:dyDescent="0.25">
      <c r="A24" s="140">
        <v>21</v>
      </c>
      <c r="B24" s="144" t="s">
        <v>1974</v>
      </c>
      <c r="C24" s="145" t="s">
        <v>1979</v>
      </c>
      <c r="D24" s="146" t="s">
        <v>2002</v>
      </c>
      <c r="E24" s="147" t="s">
        <v>2015</v>
      </c>
      <c r="F24" s="147" t="s">
        <v>2030</v>
      </c>
      <c r="G24" s="148">
        <v>45855</v>
      </c>
      <c r="H24" s="149">
        <v>0.46527777777777779</v>
      </c>
    </row>
    <row r="25" spans="1:8" x14ac:dyDescent="0.25">
      <c r="A25" s="140">
        <v>22</v>
      </c>
      <c r="B25" s="90" t="s">
        <v>1974</v>
      </c>
      <c r="C25" s="86" t="s">
        <v>2056</v>
      </c>
      <c r="D25" s="94" t="s">
        <v>2002</v>
      </c>
      <c r="E25" s="52" t="s">
        <v>2015</v>
      </c>
      <c r="F25" s="113" t="s">
        <v>2106</v>
      </c>
      <c r="G25" s="128">
        <v>45855</v>
      </c>
      <c r="H25" s="141">
        <v>0.46527777777777779</v>
      </c>
    </row>
    <row r="26" spans="1:8" x14ac:dyDescent="0.25">
      <c r="A26" s="140">
        <v>23</v>
      </c>
      <c r="B26" s="90" t="s">
        <v>1974</v>
      </c>
      <c r="C26" s="86" t="s">
        <v>2051</v>
      </c>
      <c r="D26" s="94" t="s">
        <v>2002</v>
      </c>
      <c r="E26" s="97" t="s">
        <v>2052</v>
      </c>
      <c r="F26" s="113" t="s">
        <v>2103</v>
      </c>
      <c r="G26" s="128">
        <v>45855</v>
      </c>
      <c r="H26" s="141">
        <v>0.46527777777777779</v>
      </c>
    </row>
    <row r="27" spans="1:8" x14ac:dyDescent="0.25">
      <c r="A27" s="140">
        <v>24</v>
      </c>
      <c r="B27" s="77" t="s">
        <v>1974</v>
      </c>
      <c r="C27" s="83" t="s">
        <v>1978</v>
      </c>
      <c r="D27" s="78" t="s">
        <v>2002</v>
      </c>
      <c r="E27" s="82" t="s">
        <v>2015</v>
      </c>
      <c r="F27" s="82" t="s">
        <v>2029</v>
      </c>
      <c r="G27" s="128">
        <v>45855</v>
      </c>
      <c r="H27" s="141">
        <v>0.46527777777777779</v>
      </c>
    </row>
    <row r="28" spans="1:8" x14ac:dyDescent="0.25">
      <c r="A28" s="140">
        <v>25</v>
      </c>
      <c r="B28" s="90" t="s">
        <v>1974</v>
      </c>
      <c r="C28" s="108" t="s">
        <v>2053</v>
      </c>
      <c r="D28" s="94" t="s">
        <v>2002</v>
      </c>
      <c r="E28" s="52" t="s">
        <v>2015</v>
      </c>
      <c r="F28" s="113" t="s">
        <v>2029</v>
      </c>
      <c r="G28" s="128">
        <v>45855</v>
      </c>
      <c r="H28" s="141">
        <v>0.46527777777777779</v>
      </c>
    </row>
    <row r="29" spans="1:8" ht="16.5" thickBot="1" x14ac:dyDescent="0.3">
      <c r="A29" s="140">
        <v>26</v>
      </c>
      <c r="B29" s="150" t="s">
        <v>1974</v>
      </c>
      <c r="C29" s="151" t="s">
        <v>2050</v>
      </c>
      <c r="D29" s="152" t="s">
        <v>2002</v>
      </c>
      <c r="E29" s="153" t="s">
        <v>2015</v>
      </c>
      <c r="F29" s="154" t="s">
        <v>2101</v>
      </c>
      <c r="G29" s="142">
        <v>45855</v>
      </c>
      <c r="H29" s="143">
        <v>0.46527777777777779</v>
      </c>
    </row>
    <row r="30" spans="1:8" ht="25.5" customHeight="1" x14ac:dyDescent="0.25">
      <c r="A30" s="140">
        <v>27</v>
      </c>
      <c r="B30" s="62"/>
      <c r="C30" s="62"/>
      <c r="D30" s="63"/>
      <c r="E30" s="64"/>
      <c r="F30" s="64"/>
      <c r="G30" s="65"/>
      <c r="H30" s="66"/>
    </row>
    <row r="31" spans="1:8" x14ac:dyDescent="0.25">
      <c r="A31" s="140">
        <v>28</v>
      </c>
      <c r="B31" s="62"/>
      <c r="C31" s="62"/>
      <c r="D31" s="63"/>
      <c r="E31" s="64"/>
      <c r="F31" s="67"/>
      <c r="G31" s="65"/>
      <c r="H31" s="66"/>
    </row>
    <row r="32" spans="1:8" x14ac:dyDescent="0.25">
      <c r="A32" s="140">
        <v>29</v>
      </c>
      <c r="B32" s="62"/>
      <c r="C32" s="64"/>
      <c r="D32" s="63"/>
      <c r="E32" s="64"/>
      <c r="F32" s="64"/>
      <c r="G32" s="65"/>
      <c r="H32" s="66"/>
    </row>
    <row r="33" spans="1:8" x14ac:dyDescent="0.25">
      <c r="A33" s="140">
        <v>30</v>
      </c>
      <c r="B33" s="62"/>
      <c r="C33" s="62"/>
      <c r="D33" s="63"/>
      <c r="E33" s="64"/>
      <c r="F33" s="64"/>
      <c r="G33" s="65"/>
      <c r="H33" s="66"/>
    </row>
    <row r="34" spans="1:8" x14ac:dyDescent="0.25">
      <c r="A34" s="140">
        <v>31</v>
      </c>
      <c r="B34" s="62"/>
      <c r="C34" s="62"/>
      <c r="D34" s="63"/>
      <c r="E34" s="64"/>
      <c r="F34" s="64"/>
      <c r="G34" s="65"/>
      <c r="H34" s="66"/>
    </row>
    <row r="35" spans="1:8" x14ac:dyDescent="0.25">
      <c r="A35" s="140">
        <v>32</v>
      </c>
      <c r="B35" s="68"/>
      <c r="C35" s="69"/>
      <c r="D35" s="70"/>
      <c r="E35" s="69"/>
      <c r="F35" s="71"/>
      <c r="G35" s="65"/>
      <c r="H35" s="66"/>
    </row>
    <row r="36" spans="1:8" x14ac:dyDescent="0.25">
      <c r="A36" s="140">
        <v>33</v>
      </c>
      <c r="B36" s="68"/>
      <c r="C36" s="69"/>
      <c r="D36" s="70"/>
      <c r="E36" s="69"/>
      <c r="F36" s="71"/>
      <c r="G36" s="65"/>
      <c r="H36" s="66"/>
    </row>
    <row r="37" spans="1:8" x14ac:dyDescent="0.25">
      <c r="A37" s="140">
        <v>34</v>
      </c>
      <c r="B37" s="68"/>
      <c r="C37" s="69"/>
      <c r="D37" s="70"/>
      <c r="E37" s="69"/>
      <c r="F37" s="71"/>
      <c r="G37" s="65"/>
      <c r="H37" s="66"/>
    </row>
    <row r="38" spans="1:8" x14ac:dyDescent="0.25">
      <c r="A38" s="140">
        <v>35</v>
      </c>
      <c r="B38" s="68"/>
      <c r="C38" s="69"/>
      <c r="D38" s="70"/>
      <c r="E38" s="69"/>
      <c r="F38" s="71"/>
      <c r="G38" s="65"/>
      <c r="H38" s="66"/>
    </row>
    <row r="39" spans="1:8" x14ac:dyDescent="0.25">
      <c r="A39" s="140">
        <v>36</v>
      </c>
      <c r="B39" s="68"/>
      <c r="C39" s="69"/>
      <c r="D39" s="70"/>
      <c r="E39" s="69"/>
      <c r="F39" s="72"/>
      <c r="G39" s="65"/>
      <c r="H39" s="66"/>
    </row>
    <row r="40" spans="1:8" x14ac:dyDescent="0.25">
      <c r="A40" s="140">
        <v>37</v>
      </c>
      <c r="B40" s="62"/>
      <c r="C40" s="62"/>
      <c r="D40" s="63"/>
      <c r="E40" s="64"/>
      <c r="F40" s="67"/>
      <c r="G40" s="65"/>
      <c r="H40" s="66"/>
    </row>
    <row r="41" spans="1:8" x14ac:dyDescent="0.25">
      <c r="A41" s="140">
        <v>38</v>
      </c>
      <c r="B41" s="62"/>
      <c r="C41" s="64"/>
      <c r="D41" s="63"/>
      <c r="E41" s="64"/>
      <c r="F41" s="67"/>
      <c r="G41" s="65"/>
      <c r="H41" s="66"/>
    </row>
    <row r="42" spans="1:8" x14ac:dyDescent="0.25">
      <c r="A42" s="140">
        <v>39</v>
      </c>
      <c r="B42" s="62"/>
      <c r="C42" s="64"/>
      <c r="D42" s="63"/>
      <c r="E42" s="64"/>
      <c r="F42" s="67"/>
      <c r="G42" s="65"/>
      <c r="H42" s="66"/>
    </row>
    <row r="43" spans="1:8" x14ac:dyDescent="0.25">
      <c r="A43" s="140">
        <v>40</v>
      </c>
      <c r="B43" s="62"/>
      <c r="C43" s="64"/>
      <c r="D43" s="63"/>
      <c r="E43" s="64"/>
      <c r="F43" s="67"/>
      <c r="G43" s="65"/>
      <c r="H43" s="66"/>
    </row>
    <row r="44" spans="1:8" x14ac:dyDescent="0.25">
      <c r="A44" s="140">
        <v>41</v>
      </c>
      <c r="B44" s="62"/>
      <c r="C44" s="64"/>
      <c r="D44" s="63"/>
      <c r="E44" s="64"/>
      <c r="F44" s="67"/>
      <c r="G44" s="65"/>
      <c r="H44" s="66"/>
    </row>
    <row r="45" spans="1:8" x14ac:dyDescent="0.25">
      <c r="A45" s="140">
        <v>42</v>
      </c>
      <c r="B45" s="62"/>
      <c r="C45" s="64"/>
      <c r="D45" s="63"/>
      <c r="E45" s="64"/>
      <c r="F45" s="67"/>
      <c r="G45" s="65"/>
      <c r="H45" s="66"/>
    </row>
    <row r="46" spans="1:8" x14ac:dyDescent="0.25">
      <c r="A46" s="140">
        <v>43</v>
      </c>
      <c r="B46" s="62"/>
      <c r="C46" s="62"/>
      <c r="D46" s="63"/>
      <c r="E46" s="64"/>
      <c r="F46" s="67"/>
      <c r="G46" s="65"/>
      <c r="H46" s="66"/>
    </row>
    <row r="47" spans="1:8" x14ac:dyDescent="0.25">
      <c r="A47" s="140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140">
        <v>45</v>
      </c>
      <c r="B48" s="62"/>
      <c r="C48" s="64"/>
      <c r="D48" s="63"/>
      <c r="E48" s="64"/>
      <c r="F48" s="64"/>
      <c r="G48" s="65"/>
      <c r="H48" s="66"/>
    </row>
    <row r="49" spans="1:8" x14ac:dyDescent="0.25">
      <c r="A49" s="140">
        <v>46</v>
      </c>
      <c r="B49" s="62"/>
      <c r="C49" s="64"/>
      <c r="D49" s="63"/>
      <c r="E49" s="64"/>
      <c r="F49" s="64"/>
      <c r="G49" s="65"/>
      <c r="H49" s="66"/>
    </row>
    <row r="50" spans="1:8" x14ac:dyDescent="0.25">
      <c r="A50" s="140">
        <v>47</v>
      </c>
      <c r="B50" s="62"/>
      <c r="C50" s="62"/>
      <c r="D50" s="63"/>
      <c r="E50" s="64"/>
      <c r="F50" s="64"/>
      <c r="G50" s="65"/>
      <c r="H50" s="66"/>
    </row>
    <row r="51" spans="1:8" x14ac:dyDescent="0.25">
      <c r="A51" s="140">
        <v>48</v>
      </c>
      <c r="B51" s="62"/>
      <c r="C51" s="62"/>
      <c r="D51" s="63"/>
      <c r="E51" s="64"/>
      <c r="F51" s="64"/>
      <c r="G51" s="65"/>
      <c r="H51" s="66"/>
    </row>
    <row r="52" spans="1:8" x14ac:dyDescent="0.25">
      <c r="A52" s="140">
        <v>49</v>
      </c>
      <c r="B52" s="62"/>
      <c r="C52" s="62"/>
      <c r="D52" s="63"/>
      <c r="E52" s="64"/>
      <c r="F52" s="64"/>
      <c r="G52" s="65"/>
      <c r="H52" s="66"/>
    </row>
    <row r="53" spans="1:8" x14ac:dyDescent="0.25">
      <c r="A53" s="140">
        <v>50</v>
      </c>
      <c r="B53" s="62"/>
      <c r="C53" s="64"/>
      <c r="D53" s="63"/>
      <c r="E53" s="64"/>
      <c r="F53" s="64"/>
      <c r="G53" s="65"/>
      <c r="H53" s="66"/>
    </row>
    <row r="54" spans="1:8" x14ac:dyDescent="0.25">
      <c r="A54" s="140">
        <v>51</v>
      </c>
      <c r="B54" s="62"/>
      <c r="C54" s="62"/>
      <c r="D54" s="63"/>
      <c r="E54" s="64"/>
      <c r="F54" s="64"/>
      <c r="G54" s="65"/>
      <c r="H54" s="66"/>
    </row>
    <row r="55" spans="1:8" x14ac:dyDescent="0.25">
      <c r="A55" s="140">
        <v>52</v>
      </c>
      <c r="B55" s="62"/>
      <c r="C55" s="62"/>
      <c r="D55" s="63"/>
      <c r="E55" s="64"/>
      <c r="F55" s="64"/>
      <c r="G55" s="65"/>
      <c r="H55" s="66"/>
    </row>
    <row r="56" spans="1:8" x14ac:dyDescent="0.25">
      <c r="A56" s="140">
        <v>53</v>
      </c>
      <c r="B56" s="73"/>
      <c r="C56" s="62"/>
      <c r="D56" s="74"/>
      <c r="E56" s="64"/>
      <c r="F56" s="64"/>
      <c r="G56" s="65"/>
      <c r="H56" s="66"/>
    </row>
    <row r="57" spans="1:8" x14ac:dyDescent="0.25">
      <c r="A57" s="140">
        <v>54</v>
      </c>
      <c r="B57" s="75"/>
      <c r="C57" s="68"/>
      <c r="D57" s="75"/>
      <c r="E57" s="68"/>
      <c r="F57" s="68"/>
      <c r="G57" s="65"/>
      <c r="H57" s="66"/>
    </row>
    <row r="58" spans="1:8" x14ac:dyDescent="0.25">
      <c r="A58" s="140">
        <v>55</v>
      </c>
      <c r="B58" s="75"/>
      <c r="C58" s="68"/>
      <c r="D58" s="75"/>
      <c r="E58" s="68"/>
      <c r="F58" s="68"/>
      <c r="G58" s="65"/>
      <c r="H58" s="66"/>
    </row>
    <row r="59" spans="1:8" x14ac:dyDescent="0.25">
      <c r="A59" s="140">
        <v>56</v>
      </c>
      <c r="B59" s="73"/>
      <c r="C59" s="64"/>
      <c r="D59" s="74"/>
      <c r="E59" s="64"/>
      <c r="F59" s="64"/>
      <c r="G59" s="65"/>
      <c r="H59" s="66"/>
    </row>
    <row r="60" spans="1:8" x14ac:dyDescent="0.25">
      <c r="A60" s="140">
        <v>57</v>
      </c>
      <c r="B60" s="73"/>
      <c r="C60" s="62"/>
      <c r="D60" s="74"/>
      <c r="E60" s="64"/>
      <c r="F60" s="64"/>
      <c r="G60" s="65"/>
      <c r="H60" s="66"/>
    </row>
    <row r="61" spans="1:8" x14ac:dyDescent="0.25">
      <c r="A61" s="140">
        <v>58</v>
      </c>
      <c r="B61" s="75"/>
      <c r="C61" s="68"/>
      <c r="D61" s="75"/>
      <c r="E61" s="68"/>
      <c r="F61" s="68"/>
      <c r="G61" s="65"/>
      <c r="H61" s="66"/>
    </row>
    <row r="62" spans="1:8" x14ac:dyDescent="0.25">
      <c r="A62" s="140">
        <v>59</v>
      </c>
      <c r="B62" s="73"/>
      <c r="C62" s="64"/>
      <c r="D62" s="74"/>
      <c r="E62" s="64"/>
      <c r="F62" s="64"/>
      <c r="G62" s="65"/>
      <c r="H62" s="66"/>
    </row>
    <row r="63" spans="1:8" x14ac:dyDescent="0.25">
      <c r="A63" s="140">
        <v>60</v>
      </c>
      <c r="B63" s="73"/>
      <c r="C63" s="64"/>
      <c r="D63" s="74"/>
      <c r="E63" s="64"/>
      <c r="F63" s="64"/>
      <c r="G63" s="65"/>
      <c r="H63" s="66"/>
    </row>
    <row r="64" spans="1:8" x14ac:dyDescent="0.25">
      <c r="A64" s="140">
        <v>61</v>
      </c>
      <c r="B64" s="73"/>
      <c r="C64" s="64"/>
      <c r="D64" s="74"/>
      <c r="E64" s="64"/>
      <c r="F64" s="64"/>
      <c r="G64" s="65"/>
      <c r="H64" s="66"/>
    </row>
    <row r="65" spans="1:8" x14ac:dyDescent="0.25">
      <c r="A65" s="140">
        <v>62</v>
      </c>
      <c r="B65" s="73"/>
      <c r="C65" s="62"/>
      <c r="D65" s="74"/>
      <c r="E65" s="64"/>
      <c r="F65" s="64"/>
      <c r="G65" s="65"/>
      <c r="H65" s="66"/>
    </row>
    <row r="66" spans="1:8" x14ac:dyDescent="0.25">
      <c r="A66" s="140">
        <v>63</v>
      </c>
      <c r="B66" s="73"/>
      <c r="C66" s="62"/>
      <c r="D66" s="74"/>
      <c r="E66" s="64"/>
      <c r="F66" s="64"/>
      <c r="G66" s="65"/>
      <c r="H66" s="66"/>
    </row>
    <row r="67" spans="1:8" x14ac:dyDescent="0.25">
      <c r="A67" s="140">
        <v>64</v>
      </c>
      <c r="B67" s="73"/>
      <c r="C67" s="62"/>
      <c r="D67" s="74"/>
      <c r="E67" s="64"/>
      <c r="F67" s="64"/>
      <c r="G67" s="65"/>
      <c r="H67" s="66"/>
    </row>
    <row r="68" spans="1:8" x14ac:dyDescent="0.25">
      <c r="A68" s="140">
        <v>65</v>
      </c>
      <c r="B68" s="75"/>
      <c r="C68" s="68"/>
      <c r="D68" s="75"/>
      <c r="E68" s="68"/>
      <c r="F68" s="68"/>
      <c r="G68" s="65"/>
      <c r="H68" s="66"/>
    </row>
    <row r="69" spans="1:8" x14ac:dyDescent="0.25">
      <c r="A69" s="140">
        <v>66</v>
      </c>
      <c r="B69" s="68"/>
      <c r="C69" s="68"/>
      <c r="D69" s="68"/>
      <c r="E69" s="68"/>
      <c r="F69" s="72"/>
      <c r="G69" s="65"/>
      <c r="H69" s="66"/>
    </row>
    <row r="70" spans="1:8" x14ac:dyDescent="0.25">
      <c r="A70" s="140">
        <v>67</v>
      </c>
      <c r="B70" s="68"/>
      <c r="C70" s="68"/>
      <c r="D70" s="68"/>
      <c r="E70" s="68"/>
      <c r="F70" s="72"/>
      <c r="G70" s="65"/>
      <c r="H70" s="66"/>
    </row>
    <row r="71" spans="1:8" x14ac:dyDescent="0.25">
      <c r="A71" s="140">
        <v>68</v>
      </c>
      <c r="B71" s="62"/>
      <c r="C71" s="64"/>
      <c r="D71" s="63"/>
      <c r="E71" s="64"/>
      <c r="F71" s="67"/>
      <c r="G71" s="65"/>
      <c r="H71" s="66"/>
    </row>
    <row r="72" spans="1:8" x14ac:dyDescent="0.25">
      <c r="A72" s="140">
        <v>69</v>
      </c>
      <c r="B72" s="62"/>
      <c r="C72" s="62"/>
      <c r="D72" s="63"/>
      <c r="E72" s="64"/>
      <c r="F72" s="67"/>
      <c r="G72" s="65"/>
      <c r="H72" s="66"/>
    </row>
    <row r="73" spans="1:8" x14ac:dyDescent="0.25">
      <c r="A73" s="140">
        <v>70</v>
      </c>
      <c r="B73" s="62"/>
      <c r="C73" s="62"/>
      <c r="D73" s="63"/>
      <c r="E73" s="64"/>
      <c r="F73" s="67"/>
      <c r="G73" s="65"/>
      <c r="H73" s="66"/>
    </row>
    <row r="74" spans="1:8" x14ac:dyDescent="0.25">
      <c r="A74" s="140">
        <v>71</v>
      </c>
      <c r="B74" s="62"/>
      <c r="C74" s="62"/>
      <c r="D74" s="76"/>
      <c r="E74" s="64"/>
      <c r="F74" s="67"/>
      <c r="G74" s="65"/>
      <c r="H74" s="66"/>
    </row>
    <row r="75" spans="1:8" x14ac:dyDescent="0.25">
      <c r="A75" s="140">
        <v>72</v>
      </c>
      <c r="B75" s="68"/>
      <c r="C75" s="68"/>
      <c r="D75" s="68"/>
      <c r="E75" s="68"/>
      <c r="F75" s="72"/>
      <c r="G75" s="65"/>
      <c r="H75" s="66"/>
    </row>
    <row r="76" spans="1:8" x14ac:dyDescent="0.25">
      <c r="A76" s="140">
        <v>73</v>
      </c>
      <c r="B76" s="68"/>
      <c r="C76" s="68"/>
      <c r="D76" s="68"/>
      <c r="E76" s="68"/>
      <c r="F76" s="72"/>
      <c r="G76" s="65"/>
      <c r="H76" s="66"/>
    </row>
    <row r="77" spans="1:8" x14ac:dyDescent="0.25">
      <c r="A77" s="140">
        <v>74</v>
      </c>
      <c r="B77" s="62"/>
      <c r="C77" s="64"/>
      <c r="D77" s="63"/>
      <c r="E77" s="64"/>
      <c r="F77" s="67"/>
      <c r="G77" s="65"/>
      <c r="H77" s="66"/>
    </row>
    <row r="78" spans="1:8" x14ac:dyDescent="0.25">
      <c r="A78" s="140">
        <v>75</v>
      </c>
      <c r="B78" s="62"/>
      <c r="C78" s="64"/>
      <c r="D78" s="63"/>
      <c r="E78" s="64"/>
      <c r="F78" s="67"/>
      <c r="G78" s="65"/>
      <c r="H78" s="66"/>
    </row>
    <row r="79" spans="1:8" x14ac:dyDescent="0.25">
      <c r="A79" s="140">
        <v>76</v>
      </c>
      <c r="B79" s="62"/>
      <c r="C79" s="64"/>
      <c r="D79" s="63"/>
      <c r="E79" s="64"/>
      <c r="F79" s="67"/>
      <c r="G79" s="65"/>
      <c r="H79" s="66"/>
    </row>
    <row r="80" spans="1:8" x14ac:dyDescent="0.25">
      <c r="A80" s="140">
        <v>77</v>
      </c>
      <c r="B80" s="62"/>
      <c r="C80" s="64"/>
      <c r="D80" s="63"/>
      <c r="E80" s="64"/>
      <c r="F80" s="67"/>
      <c r="G80" s="65"/>
      <c r="H80" s="66"/>
    </row>
    <row r="81" spans="1:8" x14ac:dyDescent="0.25">
      <c r="A81" s="140">
        <v>78</v>
      </c>
      <c r="B81" s="62"/>
      <c r="C81" s="64"/>
      <c r="D81" s="63"/>
      <c r="E81" s="64"/>
      <c r="F81" s="67"/>
      <c r="G81" s="65"/>
      <c r="H81" s="66"/>
    </row>
    <row r="82" spans="1:8" x14ac:dyDescent="0.25">
      <c r="A82" s="140">
        <v>79</v>
      </c>
      <c r="B82" s="62"/>
      <c r="C82" s="64"/>
      <c r="D82" s="63"/>
      <c r="E82" s="64"/>
      <c r="F82" s="67"/>
      <c r="G82" s="65"/>
      <c r="H82" s="66"/>
    </row>
    <row r="83" spans="1:8" x14ac:dyDescent="0.25">
      <c r="A83" s="140">
        <v>80</v>
      </c>
      <c r="B83" s="62"/>
      <c r="C83" s="64"/>
      <c r="D83" s="63"/>
      <c r="E83" s="64"/>
      <c r="F83" s="67"/>
      <c r="G83" s="65"/>
      <c r="H83" s="66"/>
    </row>
    <row r="84" spans="1:8" x14ac:dyDescent="0.25">
      <c r="A84" s="140">
        <v>81</v>
      </c>
      <c r="B84" s="62"/>
      <c r="C84" s="62"/>
      <c r="D84" s="63"/>
      <c r="E84" s="64"/>
      <c r="F84" s="67"/>
      <c r="G84" s="65"/>
      <c r="H84" s="66"/>
    </row>
    <row r="85" spans="1:8" x14ac:dyDescent="0.25">
      <c r="A85" s="140">
        <v>82</v>
      </c>
      <c r="B85" s="62"/>
      <c r="C85" s="62"/>
      <c r="D85" s="63"/>
      <c r="E85" s="64"/>
      <c r="F85" s="67"/>
      <c r="G85" s="65"/>
      <c r="H85" s="66"/>
    </row>
    <row r="86" spans="1:8" x14ac:dyDescent="0.25">
      <c r="A86" s="140">
        <v>83</v>
      </c>
      <c r="B86" s="62"/>
      <c r="C86" s="62"/>
      <c r="D86" s="63"/>
      <c r="E86" s="64"/>
      <c r="F86" s="67"/>
      <c r="G86" s="65"/>
      <c r="H86" s="66"/>
    </row>
    <row r="87" spans="1:8" x14ac:dyDescent="0.25">
      <c r="A87" s="140">
        <v>84</v>
      </c>
      <c r="B87" s="62"/>
      <c r="C87" s="62"/>
      <c r="D87" s="63"/>
      <c r="E87" s="64"/>
      <c r="F87" s="67"/>
      <c r="G87" s="65"/>
      <c r="H87" s="66"/>
    </row>
    <row r="88" spans="1:8" x14ac:dyDescent="0.25">
      <c r="A88" s="140">
        <v>85</v>
      </c>
      <c r="B88" s="62"/>
      <c r="C88" s="62"/>
      <c r="D88" s="63"/>
      <c r="E88" s="64"/>
      <c r="F88" s="67"/>
      <c r="G88" s="65"/>
      <c r="H88" s="66"/>
    </row>
    <row r="89" spans="1:8" x14ac:dyDescent="0.25">
      <c r="A89" s="140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140">
        <v>87</v>
      </c>
      <c r="B90" s="62"/>
      <c r="C90" s="62"/>
      <c r="D90" s="63"/>
      <c r="E90" s="64"/>
      <c r="F90" s="64"/>
      <c r="G90" s="65"/>
      <c r="H90" s="66"/>
    </row>
    <row r="91" spans="1:8" x14ac:dyDescent="0.25">
      <c r="A91" s="140">
        <v>88</v>
      </c>
      <c r="B91" s="62"/>
      <c r="C91" s="62"/>
      <c r="D91" s="63"/>
      <c r="E91" s="64"/>
      <c r="F91" s="64"/>
      <c r="G91" s="65"/>
      <c r="H91" s="66"/>
    </row>
    <row r="92" spans="1:8" x14ac:dyDescent="0.25">
      <c r="A92" s="140">
        <v>89</v>
      </c>
      <c r="B92" s="62"/>
      <c r="C92" s="62"/>
      <c r="D92" s="63"/>
      <c r="E92" s="64"/>
      <c r="F92" s="64"/>
      <c r="G92" s="65"/>
      <c r="H92" s="66"/>
    </row>
    <row r="93" spans="1:8" x14ac:dyDescent="0.25">
      <c r="A93" s="140">
        <v>90</v>
      </c>
      <c r="B93" s="62"/>
      <c r="C93" s="62"/>
      <c r="D93" s="76"/>
      <c r="E93" s="64"/>
      <c r="F93" s="64"/>
      <c r="G93" s="65"/>
      <c r="H93" s="66"/>
    </row>
    <row r="94" spans="1:8" x14ac:dyDescent="0.25">
      <c r="A94" s="140">
        <v>91</v>
      </c>
      <c r="B94" s="62"/>
      <c r="C94" s="62"/>
      <c r="D94" s="76"/>
      <c r="E94" s="64"/>
      <c r="F94" s="64"/>
      <c r="G94" s="65"/>
      <c r="H94" s="66"/>
    </row>
    <row r="95" spans="1:8" x14ac:dyDescent="0.25">
      <c r="A95" s="140">
        <v>92</v>
      </c>
      <c r="B95" s="62"/>
      <c r="C95" s="62"/>
      <c r="D95" s="76"/>
      <c r="E95" s="64"/>
      <c r="F95" s="64"/>
      <c r="G95" s="65"/>
      <c r="H95" s="66"/>
    </row>
    <row r="96" spans="1:8" x14ac:dyDescent="0.25">
      <c r="A96" s="140">
        <v>93</v>
      </c>
      <c r="B96" s="62"/>
      <c r="C96" s="62"/>
      <c r="D96" s="76"/>
      <c r="E96" s="64"/>
      <c r="F96" s="64"/>
      <c r="G96" s="65"/>
      <c r="H96" s="66"/>
    </row>
    <row r="97" spans="1:8" x14ac:dyDescent="0.25">
      <c r="A97" s="140">
        <v>94</v>
      </c>
      <c r="B97" s="62"/>
      <c r="C97" s="62"/>
      <c r="D97" s="76"/>
      <c r="E97" s="64"/>
      <c r="F97" s="64"/>
      <c r="G97" s="65"/>
      <c r="H97" s="66"/>
    </row>
    <row r="98" spans="1:8" x14ac:dyDescent="0.25">
      <c r="A98" s="140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140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140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140">
        <v>98</v>
      </c>
      <c r="B101" s="68"/>
      <c r="C101" s="68"/>
      <c r="D101" s="68"/>
      <c r="E101" s="68"/>
      <c r="F101" s="68"/>
      <c r="G101" s="65"/>
      <c r="H101" s="66"/>
    </row>
    <row r="102" spans="1:8" x14ac:dyDescent="0.25">
      <c r="A102" s="140">
        <v>99</v>
      </c>
      <c r="B102" s="62"/>
      <c r="C102" s="64"/>
      <c r="D102" s="63"/>
      <c r="E102" s="64"/>
      <c r="F102" s="64"/>
      <c r="G102" s="65"/>
      <c r="H102" s="66"/>
    </row>
    <row r="103" spans="1:8" x14ac:dyDescent="0.25">
      <c r="A103" s="140">
        <v>100</v>
      </c>
      <c r="B103" s="62"/>
      <c r="C103" s="64"/>
      <c r="D103" s="63"/>
      <c r="E103" s="64"/>
      <c r="F103" s="64"/>
      <c r="G103" s="65"/>
      <c r="H103" s="66"/>
    </row>
    <row r="104" spans="1:8" x14ac:dyDescent="0.25">
      <c r="A104" s="9"/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22 C24:C1048576">
    <cfRule type="duplicateValues" dxfId="23" priority="4"/>
    <cfRule type="duplicateValues" dxfId="22" priority="5"/>
  </conditionalFormatting>
  <conditionalFormatting sqref="C4:C22">
    <cfRule type="duplicateValues" dxfId="21" priority="6"/>
  </conditionalFormatting>
  <conditionalFormatting sqref="C24:C29">
    <cfRule type="duplicateValues" dxfId="20" priority="7"/>
    <cfRule type="duplicateValues" dxfId="19" priority="8"/>
    <cfRule type="duplicateValues" dxfId="18" priority="9"/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</conditionalFormatting>
  <conditionalFormatting sqref="C30:C1048576 C1:C3">
    <cfRule type="duplicateValues" dxfId="11" priority="16"/>
    <cfRule type="duplicateValues" dxfId="10" priority="18"/>
    <cfRule type="duplicateValues" dxfId="9" priority="19"/>
    <cfRule type="duplicateValues" dxfId="8" priority="20"/>
    <cfRule type="duplicateValues" dxfId="7" priority="21"/>
    <cfRule type="duplicateValues" dxfId="6" priority="22"/>
    <cfRule type="duplicateValues" dxfId="5" priority="23"/>
  </conditionalFormatting>
  <conditionalFormatting sqref="C174:C1048576 C1:C3">
    <cfRule type="duplicateValues" dxfId="4" priority="17"/>
  </conditionalFormatting>
  <conditionalFormatting sqref="C23">
    <cfRule type="duplicateValues" dxfId="3" priority="3"/>
  </conditionalFormatting>
  <conditionalFormatting sqref="C23">
    <cfRule type="duplicateValues" dxfId="2" priority="1"/>
    <cfRule type="duplicateValues" dxfId="1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83" t="s">
        <v>18</v>
      </c>
      <c r="C2" s="183"/>
      <c r="D2" s="183"/>
      <c r="E2" s="183"/>
      <c r="F2" s="183"/>
      <c r="G2" s="183"/>
      <c r="H2" s="8"/>
    </row>
    <row r="3" spans="2:20" ht="20.25" x14ac:dyDescent="0.3">
      <c r="B3" s="183" t="s">
        <v>19</v>
      </c>
      <c r="C3" s="183"/>
      <c r="D3" s="183"/>
      <c r="E3" s="183"/>
      <c r="F3" s="183"/>
      <c r="G3" s="183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83" t="s">
        <v>21</v>
      </c>
      <c r="C5" s="183"/>
      <c r="D5" s="183"/>
      <c r="E5" s="183"/>
      <c r="F5" s="183"/>
      <c r="G5" s="183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84" t="s">
        <v>1950</v>
      </c>
      <c r="C7" s="184"/>
      <c r="D7" s="184"/>
      <c r="E7" s="184"/>
      <c r="F7" s="184"/>
      <c r="G7" s="184"/>
      <c r="H7" s="13"/>
      <c r="I7" s="5"/>
    </row>
    <row r="8" spans="2:20" ht="24" customHeight="1" x14ac:dyDescent="0.3">
      <c r="B8" s="2"/>
    </row>
    <row r="9" spans="2:20" ht="54.75" customHeight="1" x14ac:dyDescent="0.3">
      <c r="B9" s="181" t="s">
        <v>1327</v>
      </c>
      <c r="C9" s="181"/>
      <c r="D9" s="181"/>
      <c r="E9" s="181"/>
      <c r="F9" s="181"/>
      <c r="G9" s="181"/>
      <c r="H9" s="10"/>
    </row>
    <row r="10" spans="2:20" ht="52.5" customHeight="1" x14ac:dyDescent="0.3">
      <c r="B10" s="185" t="e">
        <f>CONCATENATE(VLOOKUP(J1,#REF!,6,0)," ","(fakültə ",VLOOKUP(J1,#REF!,2,0),", kurs ",VLOOKUP(J1,#REF!,4,0)," , qrup ",VLOOKUP(J1,#REF!,5,0),")")</f>
        <v>#REF!</v>
      </c>
      <c r="C10" s="185"/>
      <c r="D10" s="185"/>
      <c r="E10" s="185"/>
      <c r="F10" s="185"/>
      <c r="G10" s="185"/>
      <c r="H10" s="16"/>
    </row>
    <row r="11" spans="2:20" ht="24.75" customHeight="1" x14ac:dyDescent="0.3">
      <c r="B11" s="187" t="s">
        <v>22</v>
      </c>
      <c r="C11" s="187"/>
      <c r="D11" s="187"/>
      <c r="E11" s="187"/>
      <c r="F11" s="187"/>
      <c r="G11" s="187"/>
      <c r="H11" s="18"/>
    </row>
    <row r="12" spans="2:20" ht="39.75" customHeight="1" x14ac:dyDescent="0.3">
      <c r="B12" s="188" t="s">
        <v>10</v>
      </c>
      <c r="C12" s="188"/>
      <c r="D12" s="188"/>
      <c r="E12" s="188"/>
      <c r="F12" s="188"/>
      <c r="G12" s="188"/>
      <c r="H12" s="19"/>
    </row>
    <row r="13" spans="2:20" ht="31.5" customHeight="1" x14ac:dyDescent="0.3">
      <c r="B13" s="189" t="s">
        <v>5</v>
      </c>
      <c r="C13" s="189"/>
      <c r="D13" s="189"/>
      <c r="E13" s="189"/>
      <c r="F13" s="189"/>
      <c r="G13" s="189"/>
      <c r="H13" s="12"/>
      <c r="I13" s="3"/>
      <c r="J13" s="3"/>
      <c r="M13" s="1" t="s">
        <v>25</v>
      </c>
    </row>
    <row r="14" spans="2:20" ht="96.75" customHeight="1" x14ac:dyDescent="0.3">
      <c r="B14" s="181" t="s">
        <v>1328</v>
      </c>
      <c r="C14" s="181"/>
      <c r="D14" s="181"/>
      <c r="E14" s="181"/>
      <c r="F14" s="181"/>
      <c r="G14" s="181"/>
      <c r="H14" s="10"/>
      <c r="M14" s="186" t="s">
        <v>26</v>
      </c>
      <c r="N14" s="186"/>
      <c r="O14" s="186"/>
      <c r="P14" s="186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82" t="e">
        <f>M20</f>
        <v>#REF!</v>
      </c>
      <c r="C15" s="182"/>
      <c r="D15" s="182"/>
      <c r="E15" s="182"/>
      <c r="F15" s="182"/>
      <c r="G15" s="182"/>
      <c r="H15" s="15"/>
      <c r="M15" s="6" t="s">
        <v>27</v>
      </c>
    </row>
    <row r="16" spans="2:20" ht="5.25" customHeight="1" x14ac:dyDescent="0.3">
      <c r="B16" s="32"/>
      <c r="C16" s="31"/>
      <c r="D16" s="31"/>
      <c r="E16" s="172"/>
      <c r="F16" s="172"/>
      <c r="G16" s="172"/>
      <c r="H16" s="20"/>
      <c r="M16" s="26" t="e">
        <f>VLOOKUP(J1,#REF!,14,0)</f>
        <v>#REF!</v>
      </c>
    </row>
    <row r="17" spans="2:17" ht="5.25" customHeight="1" x14ac:dyDescent="0.3">
      <c r="B17" s="173"/>
      <c r="C17" s="173"/>
      <c r="D17" s="173"/>
      <c r="E17" s="173"/>
      <c r="F17" s="173"/>
      <c r="G17" s="173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76" t="s">
        <v>1326</v>
      </c>
      <c r="C19" s="176"/>
      <c r="D19" s="176"/>
      <c r="E19" s="176"/>
      <c r="F19" s="176"/>
      <c r="G19" s="176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75" t="s">
        <v>6</v>
      </c>
      <c r="C21" s="175"/>
      <c r="D21" s="175"/>
      <c r="E21" s="175"/>
      <c r="F21" s="175"/>
      <c r="G21" s="175"/>
      <c r="H21" s="14"/>
    </row>
    <row r="22" spans="2:17" ht="42.75" customHeight="1" x14ac:dyDescent="0.3">
      <c r="B22" s="181" t="s">
        <v>1331</v>
      </c>
      <c r="C22" s="181"/>
      <c r="D22" s="181"/>
      <c r="E22" s="181"/>
      <c r="F22" s="181"/>
      <c r="G22" s="181"/>
      <c r="H22" s="10"/>
    </row>
    <row r="23" spans="2:17" ht="36" customHeight="1" x14ac:dyDescent="0.3">
      <c r="B23" s="181" t="s">
        <v>1332</v>
      </c>
      <c r="C23" s="181"/>
      <c r="D23" s="181"/>
      <c r="E23" s="181"/>
      <c r="F23" s="181"/>
      <c r="G23" s="181"/>
      <c r="H23" s="10"/>
    </row>
    <row r="24" spans="2:17" ht="27" customHeight="1" x14ac:dyDescent="0.3">
      <c r="B24" s="2"/>
    </row>
    <row r="25" spans="2:17" x14ac:dyDescent="0.3">
      <c r="B25" s="179" t="s">
        <v>7</v>
      </c>
      <c r="C25" s="179"/>
      <c r="D25" s="179"/>
      <c r="E25" s="179"/>
      <c r="F25" s="179"/>
      <c r="G25" s="179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75" t="s">
        <v>1330</v>
      </c>
      <c r="G27" s="175"/>
      <c r="H27" s="8"/>
      <c r="M27" s="6"/>
    </row>
    <row r="28" spans="2:17" ht="58.5" customHeight="1" x14ac:dyDescent="0.3">
      <c r="B28" s="174" t="s">
        <v>1325</v>
      </c>
      <c r="C28" s="174"/>
      <c r="D28" s="174"/>
      <c r="F28" s="180" t="e">
        <f>CONCATENATE(VLOOKUP(J1,#REF!,6,0))</f>
        <v>#REF!</v>
      </c>
      <c r="G28" s="180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78" t="s">
        <v>20</v>
      </c>
      <c r="C30" s="178"/>
      <c r="D30" s="178"/>
      <c r="F30" s="177" t="s">
        <v>9</v>
      </c>
      <c r="G30" s="177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M14:P14"/>
    <mergeCell ref="B11:G11"/>
    <mergeCell ref="B12:G12"/>
    <mergeCell ref="B13:G13"/>
    <mergeCell ref="B14:G14"/>
    <mergeCell ref="B15:G15"/>
    <mergeCell ref="B2:G2"/>
    <mergeCell ref="B5:G5"/>
    <mergeCell ref="B7:G7"/>
    <mergeCell ref="B9:G9"/>
    <mergeCell ref="B10:G10"/>
    <mergeCell ref="B3:G3"/>
    <mergeCell ref="F30:G30"/>
    <mergeCell ref="B30:D30"/>
    <mergeCell ref="B25:G25"/>
    <mergeCell ref="F28:G28"/>
    <mergeCell ref="B22:G22"/>
    <mergeCell ref="B23:G23"/>
    <mergeCell ref="E16:G16"/>
    <mergeCell ref="B17:G17"/>
    <mergeCell ref="B28:D28"/>
    <mergeCell ref="F27:G27"/>
    <mergeCell ref="B21:G21"/>
    <mergeCell ref="B19:G19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15.07.2025</vt:lpstr>
      <vt:lpstr>16.07.2025.</vt:lpstr>
      <vt:lpstr>17.07.2025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2025-07-16T12:59:01Z</dcterms:modified>
</cp:coreProperties>
</file>