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05587F78-E4A4-489D-A830-35E23D7974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5.07.2025" sheetId="40" r:id="rId1"/>
    <sheet name="16.07.2025" sheetId="39" r:id="rId2"/>
    <sheet name="17.07.2025" sheetId="38" r:id="rId3"/>
    <sheet name="18.07.2025" sheetId="41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'15.07.2025'!$A$3:$I$66</definedName>
    <definedName name="_xlnm._FilterDatabase" localSheetId="1" hidden="1">'16.07.2025'!$A$3:$I$55</definedName>
    <definedName name="_xlnm._FilterDatabase" localSheetId="2" hidden="1">'17.07.2025'!$A$3:$H$3</definedName>
    <definedName name="_xlnm._FilterDatabase" localSheetId="3" hidden="1">'18.07.2025'!$A$3:$H$3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<sst xmlns="http://schemas.openxmlformats.org/spreadsheetml/2006/main" count="8687" uniqueCount="2346">
  <si>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</si>
  <si>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</si>
  <si>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</si>
  <si>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</si>
  <si>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</si>
  <si>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</si>
  <si>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</si>
  <si>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</si>
  <si>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</si>
  <si>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</si>
  <si>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</si>
  <si>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</si>
  <si>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</si>
  <si>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</si>
  <si>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</si>
  <si>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</si>
  <si>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</si>
  <si>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</si>
  <si>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</si>
  <si>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</si>
  <si>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</si>
  <si>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</si>
  <si>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</si>
  <si>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</si>
  <si>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</si>
  <si>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</si>
  <si>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</si>
  <si>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</si>
  <si>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</si>
  <si>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</si>
  <si>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</si>
  <si>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</si>
  <si>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</si>
  <si>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</si>
  <si>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</si>
  <si>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</si>
  <si>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</si>
  <si>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</si>
  <si>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</si>
  <si>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</si>
  <si>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</si>
  <si>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</si>
  <si>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</si>
  <si>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</si>
  <si>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</si>
  <si>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</si>
  <si>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</si>
  <si>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</si>
  <si>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</si>
  <si>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</si>
  <si>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</si>
  <si>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</si>
  <si>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</si>
  <si>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</si>
  <si>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</si>
  <si>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</si>
  <si>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</si>
  <si>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</si>
  <si>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</si>
  <si>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</si>
  <si>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</si>
  <si>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</si>
  <si>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</si>
  <si>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</si>
  <si>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</si>
  <si>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</si>
  <si>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</si>
  <si>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</si>
  <si>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</si>
  <si>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</si>
  <si>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</si>
  <si>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</si>
  <si>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</si>
  <si>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</si>
  <si>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</si>
  <si>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</si>
  <si>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</si>
  <si>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</si>
  <si>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</si>
  <si>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</si>
  <si>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</si>
  <si>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</si>
  <si>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</si>
  <si>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</si>
  <si>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</si>
  <si>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</si>
  <si>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</si>
  <si>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</si>
  <si>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</si>
  <si>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</si>
  <si>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</si>
  <si>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</si>
  <si>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</si>
  <si>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</si>
  <si>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</si>
  <si>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</si>
  <si>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</si>
  <si>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</si>
  <si>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</si>
  <si>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</si>
  <si>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</si>
  <si>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</si>
  <si>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</si>
  <si>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</si>
  <si>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</si>
  <si>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</si>
  <si>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</si>
  <si>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</si>
  <si>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</si>
  <si>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</si>
  <si>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</si>
  <si>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</si>
  <si>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</si>
  <si>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</si>
  <si>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</si>
  <si>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</si>
  <si>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</si>
  <si>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</si>
  <si>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</si>
  <si>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</si>
  <si>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</si>
  <si>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</si>
  <si>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</si>
  <si>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</si>
  <si>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</si>
  <si>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</si>
  <si>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</si>
  <si>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</si>
  <si>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</si>
  <si>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</si>
  <si>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</si>
  <si>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</si>
  <si>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</si>
  <si>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</si>
  <si>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</si>
  <si>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</si>
  <si>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</si>
  <si>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</si>
  <si>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</si>
  <si>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</si>
  <si>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</si>
  <si>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</si>
  <si>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</si>
  <si>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</si>
  <si>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</si>
  <si>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</si>
  <si>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</si>
  <si>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</si>
  <si>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</si>
  <si>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</si>
  <si>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</si>
  <si>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</si>
  <si>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</si>
  <si>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</si>
  <si>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</si>
  <si>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</si>
  <si>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</si>
  <si>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</si>
  <si>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</si>
  <si>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</si>
  <si>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</si>
  <si>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</si>
  <si>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</si>
  <si>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</si>
  <si>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</si>
  <si>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</si>
  <si>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</si>
  <si>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</si>
  <si>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</si>
  <si>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</si>
  <si>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</si>
  <si>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</si>
  <si>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</si>
  <si>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</si>
  <si>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</si>
  <si>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</si>
  <si>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</si>
  <si>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</si>
  <si>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</si>
  <si>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</si>
  <si>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</si>
  <si>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</si>
  <si>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</si>
  <si>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</si>
  <si>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</si>
  <si>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</si>
  <si>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</si>
  <si>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</si>
  <si>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</si>
  <si>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</si>
  <si>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</si>
  <si>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</si>
  <si>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</si>
  <si>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</si>
  <si>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</si>
  <si>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</si>
  <si>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</si>
  <si>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</si>
  <si>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</si>
  <si>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</si>
  <si>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</si>
  <si>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</si>
  <si>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</si>
  <si>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</si>
  <si>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</si>
  <si>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</si>
  <si>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</si>
  <si>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</si>
  <si>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</si>
  <si>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</si>
  <si>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</si>
  <si>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</si>
  <si>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</si>
  <si>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</si>
  <si>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</si>
  <si>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</si>
  <si>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</si>
  <si>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</si>
  <si>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</si>
  <si>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</si>
  <si>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</si>
  <si>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</si>
  <si>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</si>
  <si>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</si>
  <si>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</si>
  <si>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</si>
  <si>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</si>
  <si>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</si>
  <si>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</si>
  <si>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</si>
  <si>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</si>
  <si>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</si>
  <si>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</si>
  <si>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</si>
  <si>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</si>
  <si>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</si>
  <si>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</si>
  <si>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</si>
  <si>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</si>
  <si>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</si>
  <si>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</si>
  <si>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</si>
  <si>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</si>
  <si>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</si>
  <si>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</si>
  <si>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</si>
  <si>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</si>
  <si>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</si>
  <si>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</si>
  <si>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</si>
  <si>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</si>
  <si>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</si>
  <si>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</si>
  <si>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</si>
  <si>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</si>
  <si>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</si>
  <si>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</si>
  <si>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</si>
  <si>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</si>
  <si>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</si>
  <si>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</si>
  <si>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</si>
  <si>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</si>
  <si>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</si>
  <si>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</si>
  <si>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</si>
  <si>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</si>
  <si>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</si>
  <si>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</si>
  <si>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</si>
  <si>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</si>
  <si>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</si>
  <si>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</si>
  <si>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</si>
  <si>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</si>
  <si>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</si>
  <si>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</si>
  <si>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</si>
  <si>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</si>
  <si>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</si>
  <si>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</si>
  <si>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</si>
  <si>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</si>
  <si>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</si>
  <si>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</si>
  <si>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</si>
  <si>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</si>
  <si>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</si>
  <si>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</si>
  <si>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</si>
  <si>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</si>
  <si>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</si>
  <si>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</si>
  <si>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</si>
  <si>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</si>
  <si>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</si>
  <si>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</si>
  <si>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</si>
  <si>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</si>
  <si>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</si>
  <si>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</si>
  <si>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</si>
  <si>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</si>
  <si>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</si>
  <si>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</si>
  <si>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</si>
  <si>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</si>
  <si>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</si>
  <si>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</si>
  <si>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</si>
  <si>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</si>
  <si>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</si>
  <si>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</si>
  <si>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</si>
  <si>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</si>
  <si>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</si>
  <si>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</si>
  <si>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</si>
  <si>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</si>
  <si>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</si>
  <si>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</si>
  <si>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</si>
  <si>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</si>
  <si>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</si>
  <si>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</si>
  <si>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</si>
  <si>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</si>
  <si>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</si>
  <si>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</si>
  <si>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</si>
  <si>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</si>
  <si>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</si>
  <si>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</si>
  <si>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</si>
  <si>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</si>
  <si>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</si>
  <si>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</si>
  <si>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</si>
  <si>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</si>
  <si>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</si>
  <si>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</si>
  <si>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</si>
  <si>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</si>
  <si>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</si>
  <si>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</si>
  <si>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</si>
  <si>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</si>
  <si>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</si>
  <si>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</si>
  <si>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</si>
  <si>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</si>
  <si>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</si>
  <si>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</si>
  <si>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</si>
  <si>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</si>
  <si>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</si>
  <si>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</si>
  <si>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</si>
  <si>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</si>
  <si>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</si>
  <si>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</si>
  <si>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</si>
  <si>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</si>
  <si>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</si>
  <si>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</si>
  <si>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</si>
  <si>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</si>
  <si>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</si>
  <si>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</si>
  <si>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</si>
  <si>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</si>
  <si>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</si>
  <si>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</si>
  <si>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</si>
  <si>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</si>
  <si>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</si>
  <si>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</si>
  <si>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</si>
  <si>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</si>
  <si>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</si>
  <si>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</si>
  <si>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</si>
  <si>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</si>
  <si>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</si>
  <si>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</si>
  <si>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</si>
  <si>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</si>
  <si>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</si>
  <si>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</si>
  <si>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</si>
  <si>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</si>
  <si>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</si>
  <si>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</si>
  <si>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</si>
  <si>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</si>
  <si>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</si>
  <si>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</si>
  <si>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</si>
  <si>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</si>
  <si>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</si>
  <si>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</si>
  <si>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</si>
  <si>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</si>
  <si>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</si>
  <si>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</si>
  <si>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</si>
  <si>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</si>
  <si>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</si>
  <si>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</si>
  <si>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</si>
  <si>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</si>
  <si>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</si>
  <si>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</si>
  <si>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</si>
  <si>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</si>
  <si>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</si>
  <si>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</si>
  <si>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</si>
  <si>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</si>
  <si>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</si>
  <si>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</si>
  <si>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</si>
  <si>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</si>
  <si>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</si>
  <si>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</si>
  <si>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</si>
  <si>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</si>
  <si>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</si>
  <si>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</si>
  <si>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</si>
  <si>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</si>
  <si>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</si>
  <si>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</si>
  <si>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</si>
  <si>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</si>
  <si>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</si>
  <si>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</si>
  <si>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</si>
  <si>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</si>
  <si>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</si>
  <si>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</si>
  <si>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</si>
  <si>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</si>
  <si>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</si>
  <si>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</si>
  <si>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</si>
  <si>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</si>
  <si>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</si>
  <si>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</si>
  <si>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</si>
  <si>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</si>
  <si>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</si>
  <si>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</si>
  <si>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</si>
  <si>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</si>
  <si>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</si>
  <si>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</si>
  <si>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</si>
  <si>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</si>
  <si>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</si>
  <si>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</si>
  <si>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</si>
  <si>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</si>
  <si>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</si>
  <si>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</si>
  <si>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</si>
  <si>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</si>
  <si>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</si>
  <si>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</si>
  <si>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</si>
  <si>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</si>
  <si>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</si>
  <si>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</si>
  <si>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</si>
  <si>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</si>
  <si>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</si>
  <si>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</si>
  <si>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</si>
  <si>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</si>
  <si>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</si>
  <si>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</si>
  <si>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</si>
  <si>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</si>
  <si>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</si>
  <si>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</si>
  <si>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</si>
  <si>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</si>
  <si>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</si>
  <si>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</si>
  <si>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</si>
  <si>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</si>
  <si>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</si>
  <si>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</si>
  <si>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</si>
  <si>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</si>
  <si>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</si>
  <si>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</si>
  <si>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</si>
  <si>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</si>
  <si>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</si>
  <si>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</si>
  <si>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</si>
  <si>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</si>
  <si>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</si>
  <si>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</si>
  <si>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</si>
  <si>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</si>
  <si>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</si>
  <si>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</si>
  <si>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</si>
  <si>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</si>
  <si>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</si>
  <si>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</si>
  <si>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</si>
  <si>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</si>
  <si>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</si>
  <si>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</si>
  <si>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</si>
  <si>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</si>
  <si>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</si>
  <si>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</si>
  <si>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</si>
  <si>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</si>
  <si>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</si>
  <si>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</si>
  <si>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</si>
  <si>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</si>
  <si>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</si>
  <si>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</si>
  <si>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</si>
  <si>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</si>
  <si>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</si>
  <si>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</si>
  <si>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</si>
  <si>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</si>
  <si>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</si>
  <si>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</si>
  <si>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</si>
  <si>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</si>
  <si>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</si>
  <si>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</si>
  <si>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</si>
  <si>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</si>
  <si>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</si>
  <si>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</si>
  <si>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</si>
  <si>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</si>
  <si>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</si>
  <si>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</si>
  <si>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</si>
  <si>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</si>
  <si>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</si>
  <si>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</si>
  <si>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</si>
  <si>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</si>
  <si>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</si>
  <si>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</si>
  <si>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</si>
  <si>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</si>
  <si>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</si>
  <si>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</si>
  <si>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</si>
  <si>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</si>
  <si>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</si>
  <si>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</si>
  <si>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</si>
  <si>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</si>
  <si>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</si>
  <si>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</si>
  <si>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</si>
  <si>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</si>
  <si>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</si>
  <si>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</si>
  <si>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</si>
  <si>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</si>
  <si>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</si>
  <si>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</si>
  <si>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</si>
  <si>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</si>
  <si>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</si>
  <si>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</si>
  <si>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</si>
  <si>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</si>
  <si>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</si>
  <si>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</si>
  <si>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</si>
  <si>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</si>
  <si>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</si>
  <si>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</si>
  <si>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</si>
  <si>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</si>
  <si>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</si>
  <si>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</si>
  <si>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</si>
  <si>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</si>
  <si>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</si>
  <si>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</si>
  <si>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</si>
  <si>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</si>
  <si>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</si>
  <si>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</si>
  <si>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</si>
  <si>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</si>
  <si>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</si>
  <si>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</si>
  <si>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</si>
  <si>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</si>
  <si>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</si>
  <si>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</si>
  <si>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</si>
  <si>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</si>
  <si>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</si>
  <si>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</si>
  <si>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</si>
  <si>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</si>
  <si>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</si>
  <si>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</si>
  <si>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</si>
  <si>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</si>
  <si>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</si>
  <si>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</si>
  <si>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</si>
  <si>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</si>
  <si>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</si>
  <si>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</si>
  <si>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</si>
  <si>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</si>
  <si>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</si>
  <si>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</si>
  <si>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</si>
  <si>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</si>
  <si>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</si>
  <si>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</si>
  <si>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</si>
  <si>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</si>
  <si>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</si>
  <si>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</si>
  <si>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</si>
  <si>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</si>
  <si>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</si>
  <si>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</si>
  <si>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</si>
  <si>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</si>
  <si>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</si>
  <si>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</si>
  <si>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</si>
  <si>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</si>
  <si>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</si>
  <si>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</si>
  <si>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</si>
  <si>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</si>
  <si>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</si>
  <si>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</si>
  <si>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</si>
  <si>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</si>
  <si>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</si>
  <si>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</si>
  <si>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</si>
  <si>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</si>
  <si>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</si>
  <si>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</si>
  <si>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</si>
  <si>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</si>
  <si>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</si>
  <si>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</si>
  <si>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</si>
  <si>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</si>
  <si>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</si>
  <si>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</si>
  <si>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</si>
  <si>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</si>
  <si>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</si>
  <si>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</si>
  <si>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</si>
  <si>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</si>
  <si>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</si>
  <si>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</si>
  <si>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</si>
  <si>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</si>
  <si>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</si>
  <si>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</si>
  <si>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</si>
  <si>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</si>
  <si>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</si>
  <si>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</si>
  <si>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</si>
  <si>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</si>
  <si>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</si>
  <si>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</si>
  <si>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</si>
  <si>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</si>
  <si>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</si>
  <si>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</si>
  <si>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</si>
  <si>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</si>
  <si>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</si>
  <si>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</si>
  <si>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</si>
  <si>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</si>
  <si>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</si>
  <si>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</si>
  <si>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</si>
  <si>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</si>
  <si>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</si>
  <si>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</si>
  <si>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</si>
  <si>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</si>
  <si>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</si>
  <si>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</si>
  <si>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</si>
  <si>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</si>
  <si>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</si>
  <si>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</si>
  <si>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</si>
  <si>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</si>
  <si>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</si>
  <si>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</si>
  <si>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</si>
  <si>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</si>
  <si>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</si>
  <si>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</si>
  <si>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</si>
  <si>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</si>
  <si>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</si>
  <si>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</si>
  <si>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</si>
  <si>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</si>
  <si>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</si>
  <si>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</si>
  <si>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</si>
  <si>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</si>
  <si>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</si>
  <si>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</si>
  <si>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</si>
  <si>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</si>
  <si>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</si>
  <si>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</si>
  <si>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</si>
  <si>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</si>
  <si>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</si>
  <si>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</si>
  <si>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</si>
  <si>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</si>
  <si>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</si>
  <si>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</si>
  <si>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</si>
  <si>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</si>
  <si>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</si>
  <si>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</si>
  <si>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</si>
  <si>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</si>
  <si>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</si>
  <si>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</si>
  <si>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</si>
  <si>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</si>
  <si>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</si>
  <si>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</si>
  <si>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</si>
  <si>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</si>
  <si>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</si>
  <si>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</si>
  <si>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</si>
  <si>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</si>
  <si>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</si>
  <si>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</si>
  <si>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</si>
  <si>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</si>
  <si>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</si>
  <si>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</si>
  <si>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</si>
  <si>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</si>
  <si>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</si>
  <si>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</si>
  <si>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</si>
  <si>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</si>
  <si>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</si>
  <si>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</si>
  <si>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</si>
  <si>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</si>
  <si>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</si>
  <si>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</si>
  <si>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</si>
  <si>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</si>
  <si>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</si>
  <si>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</si>
  <si>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</si>
  <si>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</si>
  <si>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</si>
  <si>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</si>
  <si>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</si>
  <si>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</si>
  <si>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</si>
  <si>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</si>
  <si>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</si>
  <si>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</si>
  <si>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</si>
  <si>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</si>
  <si>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</si>
  <si>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</si>
  <si>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</si>
  <si>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</si>
  <si>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</si>
  <si>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</si>
  <si>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</si>
  <si>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</si>
  <si>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</si>
  <si>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</si>
  <si>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</si>
  <si>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</si>
  <si>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</si>
  <si>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</si>
  <si>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</si>
  <si>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</si>
  <si>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</si>
  <si>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</si>
  <si>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</si>
  <si>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</si>
  <si>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</si>
  <si>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</si>
  <si>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</si>
  <si>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</si>
  <si>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</si>
  <si>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</si>
  <si>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</si>
  <si>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</si>
  <si>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</si>
  <si>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</si>
  <si>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</si>
  <si>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</si>
  <si>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</si>
  <si>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</si>
  <si>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</si>
  <si>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</si>
  <si>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</si>
  <si>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</si>
  <si>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</si>
  <si>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</si>
  <si>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</si>
  <si>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</si>
  <si>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</si>
  <si>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</si>
  <si>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</si>
  <si>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</si>
  <si>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</si>
  <si>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</si>
  <si>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</si>
  <si>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</si>
  <si>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</si>
  <si>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</si>
  <si>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</si>
  <si>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</si>
  <si>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</si>
  <si>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</si>
  <si>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</si>
  <si>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</si>
  <si>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</si>
  <si>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</si>
  <si>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</si>
  <si>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</si>
  <si>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</si>
  <si>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</si>
  <si>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</si>
  <si>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</si>
  <si>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</si>
  <si>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</si>
  <si>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</si>
  <si>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</si>
  <si>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</si>
  <si>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</si>
  <si>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</si>
  <si>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</si>
  <si>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</si>
  <si>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</si>
  <si>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</si>
  <si>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</si>
  <si>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</si>
  <si>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</si>
  <si>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</si>
  <si>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</si>
  <si>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</si>
  <si>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</si>
  <si>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</si>
  <si>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</si>
  <si>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</si>
  <si>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</si>
  <si>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</si>
  <si>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</si>
  <si>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</si>
  <si>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</si>
  <si>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</si>
  <si>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</si>
  <si>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</si>
  <si>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</si>
  <si>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</si>
  <si>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</si>
  <si>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</si>
  <si>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</si>
  <si>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</si>
  <si>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</si>
  <si>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</si>
  <si>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</si>
  <si>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</si>
  <si>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</si>
  <si>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</si>
  <si>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</si>
  <si>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</si>
  <si>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</si>
  <si>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</si>
  <si>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</si>
  <si>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</si>
  <si>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</si>
  <si>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</si>
  <si>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</si>
  <si>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</si>
  <si>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</si>
  <si>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</si>
  <si>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</si>
  <si>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</si>
  <si>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</si>
  <si>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</si>
  <si>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</si>
  <si>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</si>
  <si>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</si>
  <si>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</si>
  <si>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</si>
  <si>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</si>
  <si>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</si>
  <si>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</si>
  <si>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</si>
  <si>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</si>
  <si>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</si>
  <si>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</si>
  <si>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</si>
  <si>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</si>
  <si>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</si>
  <si>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</si>
  <si>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</si>
  <si>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</si>
  <si>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</si>
  <si>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</si>
  <si>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</si>
  <si>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</si>
  <si>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</si>
  <si>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</si>
  <si>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</si>
  <si>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</si>
  <si>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</si>
  <si>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</si>
  <si>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</si>
  <si>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</si>
  <si>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</si>
  <si>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</si>
  <si>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</si>
  <si>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</si>
  <si>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</si>
  <si>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</si>
  <si>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</si>
  <si>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</si>
  <si>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</si>
  <si>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</si>
  <si>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</si>
  <si>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</si>
  <si>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</si>
  <si>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</si>
  <si>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</si>
  <si>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</si>
  <si>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</si>
  <si>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</si>
  <si>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</si>
  <si>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</si>
  <si>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</si>
  <si>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</si>
  <si>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</si>
  <si>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</si>
  <si>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</si>
  <si>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</si>
  <si>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</si>
  <si>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</si>
  <si>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</si>
  <si>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</si>
  <si>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</si>
  <si>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</si>
  <si>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</si>
  <si>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</si>
  <si>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</si>
  <si>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</si>
  <si>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</si>
  <si>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</si>
  <si>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</si>
  <si>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</si>
  <si>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</si>
  <si>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</si>
  <si>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</si>
  <si>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</si>
  <si>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</si>
  <si>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</si>
  <si>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</si>
  <si>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</si>
  <si>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</si>
  <si>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</si>
  <si>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</si>
  <si>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</si>
  <si>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</si>
  <si>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</si>
  <si>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</si>
  <si>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</si>
  <si>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</si>
  <si>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</si>
  <si>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</si>
  <si>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</si>
  <si>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</si>
  <si>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</si>
  <si>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</si>
  <si>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</si>
  <si>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</si>
  <si>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</si>
  <si>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</si>
  <si>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</si>
  <si>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</si>
  <si>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</si>
  <si>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</si>
  <si>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</si>
  <si>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</si>
  <si>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</si>
  <si>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</si>
  <si>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</si>
  <si>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</si>
  <si>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</si>
  <si>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</si>
  <si>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</si>
  <si>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</si>
  <si>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</si>
  <si>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</si>
  <si>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</si>
  <si>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</si>
  <si>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</si>
  <si>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</si>
  <si>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</si>
  <si>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</si>
  <si>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</si>
  <si>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</si>
  <si>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</si>
  <si>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</si>
  <si>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</si>
  <si>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</si>
  <si>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</si>
  <si>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</si>
  <si>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</si>
  <si>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</si>
  <si>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</si>
  <si>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</si>
  <si>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</si>
  <si>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</si>
  <si>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</si>
  <si>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</si>
  <si>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</si>
  <si>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</si>
  <si>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</si>
  <si>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</si>
  <si>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</si>
  <si>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</si>
  <si>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</si>
  <si>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</si>
  <si>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</si>
  <si>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</si>
  <si>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</si>
  <si>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</si>
  <si>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</si>
  <si>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</si>
  <si>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</si>
  <si>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</si>
  <si>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</si>
  <si>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</si>
  <si>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</si>
  <si>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</si>
  <si>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</si>
  <si>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</si>
  <si>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</si>
  <si>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</si>
  <si>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</si>
  <si>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</si>
  <si>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</si>
  <si>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</si>
  <si>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</si>
  <si>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</si>
  <si>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</si>
  <si>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</si>
  <si>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</si>
  <si>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</si>
  <si>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</si>
  <si>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</si>
  <si>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</si>
  <si>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</si>
  <si>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</si>
  <si>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</si>
  <si>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</si>
  <si>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</si>
  <si>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</si>
  <si>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</si>
  <si>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</si>
  <si>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</si>
  <si>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</si>
  <si>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</si>
  <si>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</si>
  <si>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</si>
  <si>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</si>
  <si>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</si>
  <si>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</si>
  <si>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</si>
  <si>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</si>
  <si>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</si>
  <si>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</si>
  <si>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</si>
  <si>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</si>
  <si>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</si>
  <si>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</si>
  <si>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</si>
  <si>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</si>
  <si>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</si>
  <si>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</si>
  <si>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</si>
  <si>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</si>
  <si>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</si>
  <si>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</si>
  <si>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</si>
  <si>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</si>
  <si>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</si>
  <si>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</si>
  <si>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</si>
  <si>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</si>
  <si>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</si>
  <si>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</si>
  <si>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</si>
  <si>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</si>
  <si>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</si>
  <si>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</si>
  <si>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</si>
  <si>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</si>
  <si>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</si>
  <si>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</si>
  <si>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</si>
  <si>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</si>
  <si>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</si>
  <si>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</si>
  <si>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</si>
  <si>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</si>
  <si>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</si>
  <si>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</si>
  <si>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</si>
  <si>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</si>
  <si>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</si>
  <si>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</si>
  <si>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</si>
  <si>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</si>
  <si>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</si>
  <si>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</si>
  <si>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</si>
  <si>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</si>
  <si>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</si>
  <si>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</si>
  <si>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</si>
  <si>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</si>
  <si>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</si>
  <si>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</si>
  <si>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</si>
  <si>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</si>
  <si>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</si>
  <si>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</si>
  <si>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</si>
  <si>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</si>
  <si>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</si>
  <si>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</si>
  <si>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</si>
  <si>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</si>
  <si>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</si>
  <si>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</si>
  <si>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</si>
  <si>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</si>
  <si>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</si>
  <si>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</si>
  <si>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</si>
  <si>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</si>
  <si>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</si>
  <si>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</si>
  <si>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</si>
  <si>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</si>
  <si>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</si>
  <si>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</si>
  <si>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</si>
  <si>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</si>
  <si>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</si>
  <si>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</si>
  <si>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</si>
  <si>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</si>
  <si>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</si>
  <si>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</si>
  <si>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</si>
  <si>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</si>
  <si>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</si>
  <si>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</si>
  <si>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</si>
  <si>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</si>
  <si>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</si>
  <si>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</si>
  <si>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</si>
  <si>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</si>
  <si>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</si>
  <si>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</si>
  <si>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</si>
  <si>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</si>
  <si>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</si>
  <si>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</si>
  <si>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</si>
  <si>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</si>
  <si>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</si>
  <si>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</si>
  <si>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</si>
  <si>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</si>
  <si>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</si>
  <si>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</si>
  <si>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</si>
  <si>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</si>
  <si>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</si>
  <si>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</si>
  <si>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</si>
  <si>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</si>
  <si>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</si>
  <si>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</si>
  <si>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</si>
  <si>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</si>
  <si>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</si>
  <si>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</si>
  <si>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</si>
  <si>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</si>
  <si>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</si>
  <si>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</si>
  <si>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</si>
  <si>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</si>
  <si>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</si>
  <si>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</si>
  <si>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</si>
  <si>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</si>
  <si>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</si>
  <si>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</si>
  <si>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</si>
  <si>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</si>
  <si>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</si>
  <si>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</si>
  <si>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</si>
  <si>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</si>
  <si>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</si>
  <si>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</si>
  <si>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</si>
  <si>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</si>
  <si>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</si>
  <si>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</si>
  <si>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</si>
  <si>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</si>
  <si>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</si>
  <si>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</si>
  <si>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</si>
  <si>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</si>
  <si>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</si>
  <si>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</si>
  <si>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</si>
  <si>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</si>
  <si>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</si>
  <si>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</si>
  <si>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</si>
  <si>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</si>
  <si>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</si>
  <si>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</si>
  <si>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</si>
  <si>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</si>
  <si>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</si>
  <si>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</si>
  <si>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</si>
  <si>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</si>
  <si>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</si>
  <si>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</si>
  <si>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</si>
  <si>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</si>
  <si>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</si>
  <si>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</si>
  <si>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</si>
  <si>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</si>
  <si>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</si>
  <si>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</si>
  <si>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</si>
  <si>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</si>
  <si>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</si>
  <si>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</si>
  <si>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</si>
  <si>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</si>
  <si>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</si>
  <si>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</si>
  <si>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</si>
  <si>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</si>
  <si>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</si>
  <si>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</si>
  <si>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</si>
  <si>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</si>
  <si>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</si>
  <si>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</si>
  <si>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</si>
  <si>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</si>
  <si>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</si>
  <si>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</si>
  <si>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</si>
  <si>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</si>
  <si>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</si>
  <si>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</si>
  <si>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</si>
  <si>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</si>
  <si>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</si>
  <si>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</si>
  <si>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</si>
  <si>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</si>
  <si>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</si>
  <si>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</si>
  <si>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</si>
  <si>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</si>
  <si>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</si>
  <si>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</si>
  <si>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</si>
  <si>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</si>
  <si>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</si>
  <si>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</si>
  <si>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</si>
  <si>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</si>
  <si>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</si>
  <si>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</si>
  <si>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</si>
  <si>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</si>
  <si>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</si>
  <si>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</si>
  <si>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</si>
  <si>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</si>
  <si>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</si>
  <si>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</si>
  <si>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</si>
  <si>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</si>
  <si>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</si>
  <si>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</si>
  <si>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</si>
  <si>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</si>
  <si>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</si>
  <si>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</si>
  <si>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</si>
  <si>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</si>
  <si>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</si>
  <si>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</si>
  <si>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</si>
  <si>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</si>
  <si>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</si>
  <si>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</si>
  <si>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</si>
  <si>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</si>
  <si>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</si>
  <si>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</si>
  <si>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</si>
  <si>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</si>
  <si>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</si>
  <si>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</si>
  <si>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</si>
  <si>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</si>
  <si>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</si>
  <si>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</si>
  <si>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</si>
  <si>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</si>
  <si>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</si>
  <si>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</si>
  <si>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</si>
  <si>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</si>
  <si>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</si>
  <si>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</si>
  <si>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</si>
  <si>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</si>
  <si>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</si>
  <si>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</si>
  <si>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</si>
  <si>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</si>
  <si>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</si>
  <si>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</si>
  <si>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</si>
  <si>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</si>
  <si>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</si>
  <si>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</si>
  <si>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</si>
  <si>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</si>
  <si>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</si>
  <si>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</si>
  <si>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</si>
  <si>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</si>
  <si>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</si>
  <si>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</si>
  <si>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</si>
  <si>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</si>
  <si>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</si>
  <si>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</si>
  <si>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</si>
  <si>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</si>
  <si>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</si>
  <si>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</si>
  <si>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</si>
  <si>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</si>
  <si>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</si>
  <si>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</si>
  <si>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</si>
  <si>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</si>
  <si>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</si>
  <si>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</si>
  <si>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</si>
  <si>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</si>
  <si>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</si>
  <si>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</si>
  <si>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</si>
  <si>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</si>
  <si>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</si>
  <si>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</si>
  <si>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</si>
  <si>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</si>
  <si>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</si>
  <si>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</si>
  <si>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</si>
  <si>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</si>
  <si>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</si>
  <si>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</si>
  <si>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</si>
  <si>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</si>
  <si>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</si>
  <si>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</si>
  <si>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</si>
  <si>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</si>
  <si>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</si>
  <si>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</si>
  <si>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</si>
  <si>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</si>
  <si>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</si>
  <si>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</si>
  <si>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</si>
  <si>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</si>
  <si>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</si>
  <si>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</si>
  <si>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</si>
  <si>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</si>
  <si>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</si>
  <si>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</si>
  <si>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</si>
  <si>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</si>
  <si>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</si>
  <si>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</si>
  <si>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</si>
  <si>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</si>
  <si>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</si>
  <si>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</si>
  <si>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</si>
  <si>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</si>
  <si>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</si>
  <si>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</si>
  <si>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</si>
  <si>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</si>
  <si>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</si>
  <si>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</si>
  <si>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</si>
  <si>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</si>
  <si>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</si>
  <si>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</si>
  <si>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</si>
  <si>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</si>
  <si>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</si>
  <si>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</si>
  <si>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</si>
  <si>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</si>
  <si>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</si>
  <si>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</si>
  <si>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</si>
  <si>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</si>
  <si>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</si>
  <si>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</si>
  <si>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</si>
  <si>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</si>
  <si>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</si>
  <si>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</si>
  <si>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</si>
  <si>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</si>
  <si>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</si>
  <si>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</si>
  <si>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</si>
  <si>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</si>
  <si>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</si>
  <si>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</si>
  <si>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</si>
  <si>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</si>
  <si>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</si>
  <si>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</si>
  <si>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</si>
  <si>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</si>
  <si>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</si>
  <si>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</si>
  <si>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</si>
  <si>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</si>
  <si>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</si>
  <si>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</si>
  <si>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</si>
  <si>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</si>
  <si>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</si>
  <si>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</si>
  <si>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</si>
  <si>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</si>
  <si>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</si>
  <si>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</si>
  <si>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</si>
  <si>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</si>
  <si>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</si>
  <si>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</si>
  <si>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</si>
  <si>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</si>
  <si>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</si>
  <si>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</si>
  <si>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</si>
  <si>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</si>
  <si>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</si>
  <si>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</si>
  <si>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</si>
  <si>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</si>
  <si>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</si>
  <si>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</si>
  <si>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</si>
  <si>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</si>
  <si>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</si>
  <si>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</si>
  <si>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</si>
  <si>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</si>
  <si>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</si>
  <si>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</si>
  <si>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</si>
  <si>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</si>
  <si>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</si>
  <si>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</si>
  <si>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</si>
  <si>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</si>
  <si>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</si>
  <si>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</si>
  <si>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</si>
  <si>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</si>
  <si>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</si>
  <si>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</si>
  <si>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</si>
  <si>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</si>
  <si>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</si>
  <si>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</si>
  <si>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</si>
  <si>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</si>
  <si>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</si>
  <si>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</si>
  <si>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</si>
  <si>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</si>
  <si>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</si>
  <si>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</si>
  <si>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</si>
  <si>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</si>
  <si>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</si>
  <si>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</si>
  <si>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</si>
  <si>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</si>
  <si>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</si>
  <si>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</si>
  <si>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</si>
  <si>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</si>
  <si>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</si>
  <si>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</si>
  <si>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</si>
  <si>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</si>
  <si>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</si>
  <si>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</si>
  <si>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</si>
  <si>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</si>
  <si>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</si>
  <si>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</si>
  <si>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</si>
  <si>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</si>
  <si>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</si>
  <si>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</si>
  <si>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</si>
  <si>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</si>
  <si>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</si>
  <si>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</si>
  <si>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</si>
  <si>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</si>
  <si>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</si>
  <si>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</si>
  <si>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</si>
  <si>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</si>
  <si>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</si>
  <si>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</si>
  <si>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</si>
  <si>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</si>
  <si>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</si>
  <si>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</si>
  <si>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</si>
  <si>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</si>
  <si>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</si>
  <si>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</si>
  <si>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</si>
  <si>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</si>
  <si>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</si>
  <si>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</si>
  <si>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</si>
  <si>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</si>
  <si>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</si>
  <si>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</si>
  <si>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</si>
  <si>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</si>
  <si>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</si>
  <si>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</si>
  <si>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</si>
  <si>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</si>
  <si>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</si>
  <si>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</si>
  <si>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</si>
  <si>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</si>
  <si>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</si>
  <si>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</si>
  <si>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</si>
  <si>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</si>
  <si>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</si>
  <si>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</si>
  <si>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</si>
  <si>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</si>
  <si>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</si>
  <si>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</si>
  <si>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</si>
  <si>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</si>
  <si>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</si>
  <si>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</si>
  <si>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</si>
  <si>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</si>
  <si>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</si>
  <si>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</si>
  <si>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</si>
  <si>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</si>
  <si>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</si>
  <si>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</si>
  <si>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</si>
  <si>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</si>
  <si>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</si>
  <si>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</si>
  <si>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</si>
  <si>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</si>
  <si>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</si>
  <si>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</si>
  <si>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</si>
  <si>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</si>
  <si>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</si>
  <si>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</si>
  <si>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</si>
  <si>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</si>
  <si>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</si>
  <si>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</si>
  <si>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</si>
  <si>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</si>
  <si>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</si>
  <si>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</si>
  <si>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</si>
  <si>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</si>
  <si>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</si>
  <si>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</si>
  <si>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</si>
  <si>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</si>
  <si>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</si>
  <si>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</si>
  <si>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</si>
  <si>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</si>
  <si>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</si>
  <si>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</si>
  <si>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</si>
  <si>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</si>
  <si>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</si>
  <si>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</si>
  <si>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</si>
  <si>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</si>
  <si>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</si>
  <si>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</si>
  <si>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</si>
  <si>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</si>
  <si>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</si>
  <si>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</si>
  <si>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</si>
  <si>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</si>
  <si>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</si>
  <si>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</si>
  <si>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</si>
  <si>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</si>
  <si>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</si>
  <si>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</si>
  <si>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</si>
  <si>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</si>
  <si>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</si>
  <si>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</si>
  <si>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</si>
  <si>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</si>
  <si>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</si>
  <si>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</si>
  <si>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</si>
  <si>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</si>
  <si>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</si>
  <si>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</si>
  <si>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</si>
  <si>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</si>
  <si>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</si>
  <si>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</si>
  <si>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</si>
  <si>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</si>
  <si>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</si>
  <si>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</si>
  <si>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</si>
  <si>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</si>
  <si>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</si>
  <si>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</si>
  <si>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</si>
  <si>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</si>
  <si>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</si>
  <si>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</si>
  <si>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</si>
  <si>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</si>
  <si>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</si>
  <si>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</si>
  <si>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</si>
  <si>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</si>
  <si>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</si>
  <si>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</si>
  <si>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</si>
  <si>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</si>
  <si>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</si>
  <si>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</si>
  <si>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</si>
  <si>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</si>
  <si>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</si>
  <si>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</si>
  <si>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</si>
  <si>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</si>
  <si>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</si>
  <si>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</si>
  <si>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</si>
  <si>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</si>
  <si>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</si>
  <si>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</si>
  <si>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</si>
  <si>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</si>
  <si>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</si>
  <si>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</si>
  <si>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</si>
  <si>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</si>
  <si>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</si>
  <si>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</si>
  <si>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</si>
  <si>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</si>
  <si>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</si>
  <si>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</si>
  <si>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</si>
  <si>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</si>
  <si>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</si>
  <si>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</si>
  <si>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</si>
  <si>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</si>
  <si>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</si>
  <si>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</si>
  <si>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</si>
  <si>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</si>
  <si>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</si>
  <si>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</si>
  <si>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</si>
  <si>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</si>
  <si>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</si>
  <si>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</si>
  <si>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</si>
  <si>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</si>
  <si>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</si>
  <si>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</si>
  <si>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</si>
  <si>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</si>
  <si>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</si>
  <si>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</si>
  <si>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</si>
  <si>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</si>
  <si>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</si>
  <si>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</si>
  <si>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</si>
  <si>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</si>
  <si>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</si>
  <si>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</si>
  <si>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</si>
  <si>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</si>
  <si>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</si>
  <si>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</si>
  <si>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</si>
  <si>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</si>
  <si>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</si>
  <si>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</si>
  <si>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</si>
  <si>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</si>
  <si>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</si>
  <si>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</si>
  <si>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</si>
  <si>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</si>
  <si>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</si>
  <si>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</si>
  <si>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</si>
  <si>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</si>
  <si>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</si>
  <si>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</si>
  <si>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</si>
  <si>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</si>
  <si>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</si>
  <si>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</si>
  <si>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</si>
  <si>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</si>
  <si>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</si>
  <si>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</si>
  <si>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</si>
  <si>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</si>
  <si>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</si>
  <si>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</si>
  <si>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</si>
  <si>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</si>
  <si>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</si>
  <si>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</si>
  <si>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</si>
  <si>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</si>
  <si>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</si>
  <si>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</si>
  <si>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</si>
  <si>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</si>
  <si>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</si>
  <si>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</si>
  <si>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</si>
  <si>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</si>
  <si>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</si>
  <si>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</si>
  <si>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</si>
  <si>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</si>
  <si>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</si>
  <si>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</si>
  <si>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</si>
  <si>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</si>
  <si>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</si>
  <si>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</si>
  <si>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</si>
  <si>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</si>
  <si>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</si>
  <si>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</si>
  <si>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</si>
  <si>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</si>
  <si>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</si>
  <si>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</si>
  <si>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</si>
  <si>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</si>
  <si>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</si>
  <si>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</si>
  <si>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</si>
  <si>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</si>
  <si>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</si>
  <si>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</si>
  <si>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</si>
  <si>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</si>
  <si>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</si>
  <si>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</si>
  <si>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</si>
  <si>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</si>
  <si>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</si>
  <si>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</si>
  <si>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</si>
  <si>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</si>
  <si>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</si>
  <si>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</si>
  <si>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</si>
  <si>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</si>
  <si>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</si>
  <si>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</si>
  <si>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</si>
  <si>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</si>
  <si>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</si>
  <si>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</si>
  <si>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</si>
  <si>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</si>
  <si>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</si>
  <si>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</si>
  <si>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</si>
  <si>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</si>
  <si>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</si>
  <si>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</si>
  <si>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</si>
  <si>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</si>
  <si>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</si>
  <si>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</si>
  <si>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</si>
  <si>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</si>
  <si>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</si>
  <si>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</si>
  <si>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</si>
  <si>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</si>
  <si>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</si>
  <si>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</si>
  <si>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</si>
  <si>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</si>
  <si>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</si>
  <si>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</si>
  <si>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</si>
  <si>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</si>
  <si>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</si>
  <si>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</si>
  <si>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</si>
  <si>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</si>
  <si>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</si>
  <si>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</si>
  <si>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</si>
  <si>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</si>
  <si>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</si>
  <si>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</si>
  <si>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</si>
  <si>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</si>
  <si>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</si>
  <si>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</si>
  <si>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</si>
  <si>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</si>
  <si>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</si>
  <si>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</si>
  <si>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</si>
  <si>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</si>
  <si>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</si>
  <si>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</si>
  <si>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</si>
  <si>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</si>
  <si>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</si>
  <si>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</si>
  <si>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</si>
  <si>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</si>
  <si>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</si>
  <si>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</si>
  <si>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</si>
  <si>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</si>
  <si>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</si>
  <si>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</si>
  <si>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</si>
  <si>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</si>
  <si>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</si>
  <si>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</si>
  <si>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</si>
  <si>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</si>
  <si>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</si>
  <si>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</si>
  <si>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</si>
  <si>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</si>
  <si>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</si>
  <si>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</si>
  <si>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</si>
  <si>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</si>
  <si>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</si>
  <si>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</si>
  <si>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</si>
  <si>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</si>
  <si>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</si>
  <si>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</si>
  <si>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</si>
  <si>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</si>
  <si>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</si>
  <si>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</si>
  <si>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</si>
  <si>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</si>
  <si>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</si>
  <si>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</si>
  <si>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</si>
  <si>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</si>
  <si>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Mühəndislik</t>
  </si>
  <si>
    <t>Babayeva Nərmin Bəhruz</t>
  </si>
  <si>
    <t>00865</t>
  </si>
  <si>
    <t>Tədqiqat və layihə bacarıqları</t>
  </si>
  <si>
    <t>09_22_01_326_00865_Tədqiqat və layihə bacarıqları</t>
  </si>
  <si>
    <t>yazılı</t>
  </si>
  <si>
    <t>00114</t>
  </si>
  <si>
    <t>Ümumi ekologiya</t>
  </si>
  <si>
    <t>09_24_01_320_00114_Ümumi ekologiya</t>
  </si>
  <si>
    <t>test</t>
  </si>
  <si>
    <t>Talıbov Uğur Lətif</t>
  </si>
  <si>
    <t>00619</t>
  </si>
  <si>
    <t>Mühəndis iqtisadiyyatı</t>
  </si>
  <si>
    <t>09_22_01_708_00619_Mühəndis_iqtisadiyyatı</t>
  </si>
  <si>
    <t>Səfərova Fatimə Araz</t>
  </si>
  <si>
    <t>00933</t>
  </si>
  <si>
    <t>09_23_01_712_00933-B1+ Xarici dildə işgüzar və akademik kommunikasiya-4/b</t>
  </si>
  <si>
    <t>Bayramov Asəf İlqar</t>
  </si>
  <si>
    <t>00094</t>
  </si>
  <si>
    <t>Mühəndis və kompüter qrafikası</t>
  </si>
  <si>
    <t>09_24_01_336_00094_Mühəndis və kompüter qrafikası</t>
  </si>
  <si>
    <t>elektron yazılı</t>
  </si>
  <si>
    <t>Məmmədova Fidan Fuad</t>
  </si>
  <si>
    <t>Xarici dildə işgüzar və akademik kommunikasiya-4</t>
  </si>
  <si>
    <t>09_23_01_340_342_346_350_352_354_712_748_00933_RUS_ Xarici dildə işgüzar və akademik kommunikasiya-4</t>
  </si>
  <si>
    <t>Kərimli Xumarə Toğrul</t>
  </si>
  <si>
    <t>Üzvi kimya</t>
  </si>
  <si>
    <t>09_24_01_362_00115_Üzvi_kimya</t>
  </si>
  <si>
    <t>00040</t>
  </si>
  <si>
    <t>Riyazi analiz</t>
  </si>
  <si>
    <t>09_24_01_362_00040_Riyazi analiz</t>
  </si>
  <si>
    <t>Əliyeva Mədinə Səxavət</t>
  </si>
  <si>
    <t>00452</t>
  </si>
  <si>
    <t>İstehsal sistemləri</t>
  </si>
  <si>
    <t>09_22_01_704_00452_İstehsal sistemləri</t>
  </si>
  <si>
    <t>00306</t>
  </si>
  <si>
    <t>Əməliyyatların tədqiqi</t>
  </si>
  <si>
    <t>09_22_01_704_00306_Əməliyyatların tədqiqi</t>
  </si>
  <si>
    <t>Həsənova Röya Bəxtiyar</t>
  </si>
  <si>
    <t>09_22_01_702_00306_Əməliyyatların tədqiqi</t>
  </si>
  <si>
    <t>Minasazlı Əsli Tengiz</t>
  </si>
  <si>
    <t>09_23_01_350_00933-B1+ Xarici dildə işgüzar və akademik kommunikasiya-4</t>
  </si>
  <si>
    <t>Okalayev Samir Cahangir</t>
  </si>
  <si>
    <t>09_22_02_701_00452_İstehsal sistemləri</t>
  </si>
  <si>
    <t>Paşayev Tural İlqar</t>
  </si>
  <si>
    <t>00703</t>
  </si>
  <si>
    <t>Qida məhsullarının soyudulma texnologiyası</t>
  </si>
  <si>
    <t>09_23_01_346_00703_Qida məhsullarının soyudulma texnologiyası</t>
  </si>
  <si>
    <t>Kaya Ali İzzet Turan</t>
  </si>
  <si>
    <t>01188</t>
  </si>
  <si>
    <t>Biologiya Biologiya</t>
  </si>
  <si>
    <t>09_24_01_368_01188_Biologiya</t>
  </si>
  <si>
    <t>Abbasov Sardar XXX</t>
  </si>
  <si>
    <t>09_23_02_711_00306_Əməliyyatların tədqiqi</t>
  </si>
  <si>
    <t xml:space="preserve"> Xarici dildə işgüzar və akademik kommunikasiya-4(Rus dili)</t>
  </si>
  <si>
    <t>09_23_01_354_00933-B1+ Xarici dildə işgüzar və akademik kommunikasiya-4/b</t>
  </si>
  <si>
    <t>Məhərrəmli Fərid Seymur</t>
  </si>
  <si>
    <t>09_24_02_361_00040_Riyazi analiz</t>
  </si>
  <si>
    <t>Mustafayeva Ülkər Arif</t>
  </si>
  <si>
    <t>09_24_01_390_00040_Riyazi analiz</t>
  </si>
  <si>
    <t>Baxşıyev Elmir Hafiz</t>
  </si>
  <si>
    <t>09_24_01_366_00076_Biologiya</t>
  </si>
  <si>
    <t>Biologiya</t>
  </si>
  <si>
    <t>00076</t>
  </si>
  <si>
    <t>Siyahov Fuad Faris</t>
  </si>
  <si>
    <t>Ağakişiyev Cəmşid Ceyhun</t>
  </si>
  <si>
    <t>09_24_01_336_00093_Mühəndis mexanikası</t>
  </si>
  <si>
    <t>Mühəndis mexanikası</t>
  </si>
  <si>
    <t>00093</t>
  </si>
  <si>
    <t>Əliyev Sevindik Bəhmən</t>
  </si>
  <si>
    <t>09_24_01_336_00073_A2 Xarici dildə işgüzar və akademik kommunikasiya-2/a</t>
  </si>
  <si>
    <t>Xarici dildə işgüzar və akademik kommunikasiya-2</t>
  </si>
  <si>
    <t>00073</t>
  </si>
  <si>
    <t>Əliyev Əli Mais</t>
  </si>
  <si>
    <t>09_23_01_746_00757_Sahə texnologiyasının əsasları</t>
  </si>
  <si>
    <t>Sahə texnologiyasının əsasları</t>
  </si>
  <si>
    <t>00757</t>
  </si>
  <si>
    <t>Mirhəşimli Yasin Yusif</t>
  </si>
  <si>
    <t>Musazadə Fidan Natiq</t>
  </si>
  <si>
    <t>09_22_01_710_00619_Mühəndis iqtisadiyyatı</t>
  </si>
  <si>
    <t>Mühəndis_iqtisadiyyatı</t>
  </si>
  <si>
    <t>Quliyev Məhəmməd Azər</t>
  </si>
  <si>
    <t>Əhmədzadə Fariz Niyaz</t>
  </si>
  <si>
    <t>09_22_01_700_00452_İstehsal sistemləri</t>
  </si>
  <si>
    <t>İsmayılov Nail Nadir</t>
  </si>
  <si>
    <t>09_23_01_746_00933-B1+ Xarici dildə işgüzar və akademik kommunikasiya-4/a</t>
  </si>
  <si>
    <t>Əlizadə Polad Muxtar</t>
  </si>
  <si>
    <t>Orucova Səidə Cəbrayıl</t>
  </si>
  <si>
    <t>09_23_01_354_00004_Azərbaycan dilində işgüzar və akademik kommunikasiya</t>
  </si>
  <si>
    <t>Azərbaycan dilində işgüzar və akademik kommunikasiya</t>
  </si>
  <si>
    <t>00004</t>
  </si>
  <si>
    <t>Fətəliyeva Rəqsanə Eyvaz</t>
  </si>
  <si>
    <t>09_24_01_310_00073-A2 Xarici dildə işgüzar və akademik kommunikasiya-2</t>
  </si>
  <si>
    <t>Heydərov Mirəkbər Ağamir</t>
  </si>
  <si>
    <t>09_23_01_346_00341_Fəlsəfə</t>
  </si>
  <si>
    <t>Fəlsəfə</t>
  </si>
  <si>
    <t>00341</t>
  </si>
  <si>
    <t>Cəfərli Məzahir Elman</t>
  </si>
  <si>
    <t>Mikayılov Fərhad Habil</t>
  </si>
  <si>
    <t>09_23_01_352_00341_Fəlsəfə</t>
  </si>
  <si>
    <t>İbadzadə Coşqun Baxşeyiş</t>
  </si>
  <si>
    <t>Ömərov Şükran Şahmar</t>
  </si>
  <si>
    <t>09_22_01_322_00556_Materialların fiziki-kimyəvi tədqiqat üsulları</t>
  </si>
  <si>
    <t>Materialların fiziki-kimyəvi tədqiqat üsulları</t>
  </si>
  <si>
    <t>00556</t>
  </si>
  <si>
    <t>Məmmədov İlkin Müsəllim</t>
  </si>
  <si>
    <t>09_22_01_331_00758_Sahibkarlığın əsasları və biznesə giriş</t>
  </si>
  <si>
    <t>Sahibkarlığın əsasları və biznesə giriş</t>
  </si>
  <si>
    <t>00758</t>
  </si>
  <si>
    <t>Nəsibov Rafael Mahiroviç</t>
  </si>
  <si>
    <t>Qorçizadə Humay Möhübəddin</t>
  </si>
  <si>
    <t>09_24_01_320_00005_Azərbaycan tarixi</t>
  </si>
  <si>
    <t>Azərbaycan tarixi</t>
  </si>
  <si>
    <t>00005</t>
  </si>
  <si>
    <t>İsmayılzadə Əli Seyran</t>
  </si>
  <si>
    <t>09_22_01_706_00360_Güc elektronikası və elektrik intiqalı</t>
  </si>
  <si>
    <t>Güc elektronikası və elektrik intiqalı</t>
  </si>
  <si>
    <t>00360</t>
  </si>
  <si>
    <t>Həsənli Əli Hikmət</t>
  </si>
  <si>
    <t>Həşimov Elşən Rövşən</t>
  </si>
  <si>
    <t>09_24_01_366_00073-A2 Xarici dildə işgüzar və akademik kommunikasiya-2/a</t>
  </si>
  <si>
    <t>Əzimov Tural Səyavuş</t>
  </si>
  <si>
    <t>Əliyev Səfər Eldar</t>
  </si>
  <si>
    <t>09_23_01_354_00949_Yeraltı suların axını və çirklənməsi</t>
  </si>
  <si>
    <t>Yeraltı suların axını və çirklənməsi</t>
  </si>
  <si>
    <t>00949</t>
  </si>
  <si>
    <t>İmanlı Kamran Rauf</t>
  </si>
  <si>
    <t>Rüstəmli Amin Tərlan</t>
  </si>
  <si>
    <t>Allahverdiyev Zülfüqar Sədulla</t>
  </si>
  <si>
    <t>Əliyev Həsən İlham</t>
  </si>
  <si>
    <t>Quluyev Nihad Nofəl</t>
  </si>
  <si>
    <t>09_22_01_710_00773_Sənaye akustikası və mexaniki vibrasiya</t>
  </si>
  <si>
    <t>Sənaye akustikası və mexaniki vibrasiya</t>
  </si>
  <si>
    <t>00773</t>
  </si>
  <si>
    <t>Alıyev Murad Şaiq</t>
  </si>
  <si>
    <t>09_23_01_748_00538_Maşın istehsalı texnologiyasının əsasları</t>
  </si>
  <si>
    <t>Maşın istehsalı texnologiyasının əsasları</t>
  </si>
  <si>
    <t>00538</t>
  </si>
  <si>
    <t>Şahverənli Rəsul Arif</t>
  </si>
  <si>
    <t>Axundzadə Şahin Rahib</t>
  </si>
  <si>
    <t>09_22_02_331_00701_Qida məhsullarının qablaşdırılması</t>
  </si>
  <si>
    <t>Qida məhsullarının qablaşdırılması</t>
  </si>
  <si>
    <t>00701</t>
  </si>
  <si>
    <t>Bağırov Kənan Azər</t>
  </si>
  <si>
    <t>Haqverdiyev Ruslan Samir</t>
  </si>
  <si>
    <t>09_22_01_328_00706_Qida mühəndisliyi dizaynı və iqtisadiyyatı</t>
  </si>
  <si>
    <t>Qida mühəndisliyi dizaynı və iqtisadiyyatı</t>
  </si>
  <si>
    <t>00706</t>
  </si>
  <si>
    <t>Mehdiyev Rəvan Sadıq</t>
  </si>
  <si>
    <t>09_24_01_360_00076_Biologiya</t>
  </si>
  <si>
    <t>Mərdəliyev Ceyhun Bəhram</t>
  </si>
  <si>
    <t>09_23_01_748_00341_Fəlsəfə</t>
  </si>
  <si>
    <t>Əhmədov Ümüd Tariel</t>
  </si>
  <si>
    <t>Abdulov Bərxuda Ceyhun</t>
  </si>
  <si>
    <t>09_24_01_320_00108_Riyaziyyat-2</t>
  </si>
  <si>
    <t>Riyaziyyat-2</t>
  </si>
  <si>
    <t>00108</t>
  </si>
  <si>
    <t>Musayev Fərda Ramil</t>
  </si>
  <si>
    <t>09_24_01_320_00073_A2 Xarici dildə işgüzar və akademik kommunikasiya-2/b</t>
  </si>
  <si>
    <t>09_24_01_390_00086_İstilik texnikası</t>
  </si>
  <si>
    <t>İstilik texnikası</t>
  </si>
  <si>
    <t>00086</t>
  </si>
  <si>
    <t>Ələkbərli Tağı Cavanşir</t>
  </si>
  <si>
    <t>Musayev Nemət Natiq</t>
  </si>
  <si>
    <t>09_23_01_340_00341_Fəlsəfə</t>
  </si>
  <si>
    <t>Məmmədov Nicat Elman</t>
  </si>
  <si>
    <t>Rzazadə Fərid İslah</t>
  </si>
  <si>
    <t>Musayev Sadiq Həbib</t>
  </si>
  <si>
    <t>Babarabov Elçin Mürsəl</t>
  </si>
  <si>
    <t>09_24_01_320_00073_A2 Xarici dildə işgüzar və akademik kommunikasiya-2/a</t>
  </si>
  <si>
    <t>09_24_01_390_00005_Azərbaycan tarixi</t>
  </si>
  <si>
    <t>Əlizadə Valeh Samil</t>
  </si>
  <si>
    <t>09_24_01_390_00073_A2 Xarici dildə işgüzar və akademik kommunikasiya-2</t>
  </si>
  <si>
    <t>Əsgərov Emin Elşənoviç</t>
  </si>
  <si>
    <t>Cabbarlı Humay Ruslan</t>
  </si>
  <si>
    <t>Muradzadə Gülçin Rəmzi</t>
  </si>
  <si>
    <t>Ələsgərov Kamal Samir</t>
  </si>
  <si>
    <t>09_24_01_320-336-390_00073_A2 Xarici dildə işgüzar və akademik kommunikasiya-2(RUS)</t>
  </si>
  <si>
    <t>Məmmədov Təbriz Arif</t>
  </si>
  <si>
    <t>Səftərov Mirhəsən Sahib</t>
  </si>
  <si>
    <t>09_24_01_366_00113_Tətbiqi fizika</t>
  </si>
  <si>
    <t>Tətbiqi fizika</t>
  </si>
  <si>
    <t>00113</t>
  </si>
  <si>
    <t>Məmmədov Elmir Anar</t>
  </si>
  <si>
    <t>09_23_01_748_00933_B1+Xarici dildə işgüzar və akademik kommunikasiya-4/a</t>
  </si>
  <si>
    <t xml:space="preserve"> Xarici dildə işgüzar və akademik kommunikasiya-4</t>
  </si>
  <si>
    <t>09_23_01_746_00284_Elektrik dövrələri nəzəriyyəsi-2</t>
  </si>
  <si>
    <t>Elektrik dövrələri nəzəriyyəsi-2</t>
  </si>
  <si>
    <t>00284</t>
  </si>
  <si>
    <t>Qurbanlı Habil Nadir</t>
  </si>
  <si>
    <t>Dadaşov Yusif Camal</t>
  </si>
  <si>
    <t>Əsədullayev Yusif Rahib</t>
  </si>
  <si>
    <t>Qəfərov Məhəmməd Aslan</t>
  </si>
  <si>
    <t>Hüşənov Ramir Nazim</t>
  </si>
  <si>
    <t>Axundzadə Abbasağa Tahir</t>
  </si>
  <si>
    <t>Əliyev Kənan Ramin</t>
  </si>
  <si>
    <t>09_23_01_354_00933-B1+ Xarici dildə işgüzar və akademik kommunikasiya-4/a</t>
  </si>
  <si>
    <t>Nağızadə Mirəkbər Ruslan</t>
  </si>
  <si>
    <t>09_22_01_708_00034_Mülki müdafiə</t>
  </si>
  <si>
    <t>Mülki müdafiə</t>
  </si>
  <si>
    <t>00034</t>
  </si>
  <si>
    <t>Bayramlı Emin Kənan</t>
  </si>
  <si>
    <t>Ələkbərova Vəfa Vüqar</t>
  </si>
  <si>
    <t>09_23_01_748_00933_B1+ Xarici dildə işgüzar və akademik kommunikasiya-4/b</t>
  </si>
  <si>
    <t>Şahbazov Heydər Ruslan</t>
  </si>
  <si>
    <t>Məmmədova Aişə Zahir</t>
  </si>
  <si>
    <t>09_24_02_361_00113_Tətbiqi fizika</t>
  </si>
  <si>
    <t>Əzimov Cabir Nazim</t>
  </si>
  <si>
    <t>Musazadə Emin Elvin</t>
  </si>
  <si>
    <t>Əliyev Tofiq Emin</t>
  </si>
  <si>
    <t>Quliyev Hüseyn Babək</t>
  </si>
  <si>
    <t>09_24_01_390_00095_Nəzəri mexanika</t>
  </si>
  <si>
    <t>Nəzəri mexanika</t>
  </si>
  <si>
    <t>00095</t>
  </si>
  <si>
    <t>Zeynalov İlkin Aqil</t>
  </si>
  <si>
    <t>09_22_01_710_00034_Mülki müdafiə</t>
  </si>
  <si>
    <t>Fərmanov Yusif Akif</t>
  </si>
  <si>
    <t>09_23_01_712_00933-B1+ Xarici dildə işgüzar və akademik kommunikasiya-4/a</t>
  </si>
  <si>
    <t>Ağabəyova Səbinə Malik</t>
  </si>
  <si>
    <t>09_22_01_702_01037_Təbii və kimyəvi liflər</t>
  </si>
  <si>
    <t>Təbii və kimyəvi liflər</t>
  </si>
  <si>
    <t>01037</t>
  </si>
  <si>
    <t>Cahangirov Müşfiq Hikayət</t>
  </si>
  <si>
    <t>09_22_01_702_00452_İstehsal sistemləri</t>
  </si>
  <si>
    <t>09_24_01_364_00076_Biologiya</t>
  </si>
  <si>
    <t>Məmmədov Sahib Sahil</t>
  </si>
  <si>
    <t>Əliyev Rəvan Zikrət</t>
  </si>
  <si>
    <t>09_24_01_368_00073_A2 Xarici dildə işgüzar və akademik kommunikasiya-2</t>
  </si>
  <si>
    <t>Məmmədov Hüseyn Ruslan</t>
  </si>
  <si>
    <t>09_24_01_364_00040_Riyazi analiz</t>
  </si>
  <si>
    <t>Ovçiyev İsmayıl Aqil</t>
  </si>
  <si>
    <t>Süleymanov Valeh Saleh</t>
  </si>
  <si>
    <t xml:space="preserve">09_24_01_368_01163_Riyazi analiz </t>
  </si>
  <si>
    <t>Qasımov Murad Taleh</t>
  </si>
  <si>
    <t>Şirinzadə Fərid Fərhad</t>
  </si>
  <si>
    <t>09_23_01_350_00341_Fəlsəfə</t>
  </si>
  <si>
    <t>İsmayıllı Sultan Fəxrəddin</t>
  </si>
  <si>
    <t>09_23_01_712_00456_İstehsalın planlaşdırılması</t>
  </si>
  <si>
    <t>İstehsalın planlaşdırılması</t>
  </si>
  <si>
    <t>00456</t>
  </si>
  <si>
    <t>09_24_01_716_00073-A2 Xarici dildə işgüzar və akademik kommunikasiya-2</t>
  </si>
  <si>
    <t>Əhmədova Zəminə Möhüb</t>
  </si>
  <si>
    <t>Məmmədov Mustafa Şalı</t>
  </si>
  <si>
    <t>Yaqublu Murad Yaqubəli</t>
  </si>
  <si>
    <t>09_24_01_718_00073-A2 Xarici dildə işgüzar və akademik kommunikasiya-2</t>
  </si>
  <si>
    <t>Qasımov Anar Maqsud</t>
  </si>
  <si>
    <t>09_23_02_711_00897_Texnologiyaların idarə edilməsi</t>
  </si>
  <si>
    <t>Texnologiyaların idarə edilməsi</t>
  </si>
  <si>
    <t>00897</t>
  </si>
  <si>
    <t>Şükürov Nurlan Eldar</t>
  </si>
  <si>
    <t>09_23_02_711_00456_İstehsalın planlaşdırılması</t>
  </si>
  <si>
    <t>09_23_01_714_00456_İstehsalın planlaşdırılması</t>
  </si>
  <si>
    <t>Aslanlı Həsən Anar</t>
  </si>
  <si>
    <t>Muradov Fuad Cəfər</t>
  </si>
  <si>
    <t>09_24_02_361_00076_Biologiya</t>
  </si>
  <si>
    <t>Dünyamalıyev Təhmin Vaqif</t>
  </si>
  <si>
    <t>Emraliyev Sənan Səlim</t>
  </si>
  <si>
    <t>İbrahimov Əli Samir</t>
  </si>
  <si>
    <t>Məmmədzadə Emil Məmməd</t>
  </si>
  <si>
    <t>09_24_01_364_00066_İxtisasa giriş</t>
  </si>
  <si>
    <t>İxtisasa giriş</t>
  </si>
  <si>
    <t>00066</t>
  </si>
  <si>
    <t>Qəhrəmanov Namik Mais</t>
  </si>
  <si>
    <t>Şirinova Nurtac Eldar</t>
  </si>
  <si>
    <t>09_24_01_312_00073-A2 Xarici dildə işgüzar və akademik kommunikasiya-2</t>
  </si>
  <si>
    <t>Hacıyev Həsən Tofiq</t>
  </si>
  <si>
    <t>09_22_01_324_00556_Materialların fiziki-kimyəvi tədqiqat üsulları</t>
  </si>
  <si>
    <t>Əhmədli İlqar İlham</t>
  </si>
  <si>
    <t>09_23_01_352_00933-B1+ Xarici dildə işgüzar və akademik kommunikasiya-4</t>
  </si>
  <si>
    <t>Rzazadə Kənan Rəşad</t>
  </si>
  <si>
    <t>09_23_01_352_00470_Kimyəvi metallurgiya</t>
  </si>
  <si>
    <t>Kimyəvi metallurgiya</t>
  </si>
  <si>
    <t>00470</t>
  </si>
  <si>
    <t>09_24_01_312_00067_İxtisasa giriş</t>
  </si>
  <si>
    <t>00067</t>
  </si>
  <si>
    <t>Paşazadə Əzizbala Şirzad</t>
  </si>
  <si>
    <t>09_24_01_312_00040_Riyazi analiz</t>
  </si>
  <si>
    <t>Cavadzadə Nərmin Ədalət</t>
  </si>
  <si>
    <t>Məmmədov Adil Elnur</t>
  </si>
  <si>
    <t>Orucov Qurban Şaban</t>
  </si>
  <si>
    <t>09_24_01_364_00115_Üzvi kimya</t>
  </si>
  <si>
    <t>00115</t>
  </si>
  <si>
    <t>Atayeva Selcan Daşqın</t>
  </si>
  <si>
    <t>09_24_01_310_00040_Riyazi analiz</t>
  </si>
  <si>
    <t>Allahverdiyev Əli Rauf</t>
  </si>
  <si>
    <t>09_24_01_310_00121_Tətbiqi fizika</t>
  </si>
  <si>
    <t>00121</t>
  </si>
  <si>
    <t>09_24_01_718_00005_Azərbaycan tarixi</t>
  </si>
  <si>
    <t>İbrahimov Rəşad İsmayıl</t>
  </si>
  <si>
    <t>09_24_01_722_00040_Riyazi analiz</t>
  </si>
  <si>
    <t>Əliyev Şahmar Azər</t>
  </si>
  <si>
    <t>09_24_01_722_00073-A2 Xarici dildə işgüzar və akademik kommunikasiya-2</t>
  </si>
  <si>
    <t>Hüseynli Məhəmmədrza Rasim</t>
  </si>
  <si>
    <t>09_24_01_722_00082_Erqonomika və texniki dizayn</t>
  </si>
  <si>
    <t>Erqonomika və texniki dizayn</t>
  </si>
  <si>
    <t>00082</t>
  </si>
  <si>
    <t>Məmmədzadə İsmayıl Zaur</t>
  </si>
  <si>
    <t>09_24_01_722_00005_Azərbaycan tarixi</t>
  </si>
  <si>
    <t>Əliyev Simral Bəhruz</t>
  </si>
  <si>
    <t>Əzimov Ayxan Faiq</t>
  </si>
  <si>
    <t>Əsədova Minayə Xəyyam</t>
  </si>
  <si>
    <t>Cavadzadə Əkbər Nəsimi</t>
  </si>
  <si>
    <t>Hüseynzadə Yusif Hafiz</t>
  </si>
  <si>
    <t>Qədimzadə Azər Müşfiq</t>
  </si>
  <si>
    <t>09_23_01_714_00933-B1+ Xarici dildə işgüzar və akademik kommunikasiya-4/a</t>
  </si>
  <si>
    <t>Salmanova Aysel Ruslan</t>
  </si>
  <si>
    <t>Şahbazov Nadir Ruslan</t>
  </si>
  <si>
    <t>09_23_01_714_00897_Texnologiyaların idarə edilməsi</t>
  </si>
  <si>
    <t>Əliyeva Aynur Rəsul</t>
  </si>
  <si>
    <t>09_23_01_714_00306_Əməliyyatların tədqiqi</t>
  </si>
  <si>
    <t>Məmiyeva Dilan Sərdar</t>
  </si>
  <si>
    <t>Əliyev Vaqif Davud</t>
  </si>
  <si>
    <t>09_23_02_341_00341_Fəlsəfə</t>
  </si>
  <si>
    <t>Əliyev Telman Zaur</t>
  </si>
  <si>
    <t>09_24_01_716_00040_Riyazi analiz</t>
  </si>
  <si>
    <t>Qədirli Ramal Faiq</t>
  </si>
  <si>
    <t>09_23_01_344_00341_Fəlsəfə</t>
  </si>
  <si>
    <t>Camallı Xanım Anar</t>
  </si>
  <si>
    <t>09_23_01_714_00933-B1+ Xarici dildə işgüzar və akademik kommunikasiya-4/b</t>
  </si>
  <si>
    <t>Abbasov Nihad İntiqam</t>
  </si>
  <si>
    <t>Abbasov Mirməhəmməd Raqif</t>
  </si>
  <si>
    <t>Ağayev Murad Mehman</t>
  </si>
  <si>
    <t>Bədəlov Hikmət Mirzə</t>
  </si>
  <si>
    <t>Sultanova Cəmilə Aqşin</t>
  </si>
  <si>
    <t>09_22_01_706_00296_Elektron qurğuların layihələndirilməsi</t>
  </si>
  <si>
    <t>Elektron qurğuların layihələndirilməsi</t>
  </si>
  <si>
    <t>00296</t>
  </si>
  <si>
    <t>Cabbarlı Nurlan Mərdan</t>
  </si>
  <si>
    <t>09_24_01_360_00073-A2 Xarici dildə işgüzar və akademik kommunikasiya-2/a</t>
  </si>
  <si>
    <t>Bağmanov Məmməd Elşən</t>
  </si>
  <si>
    <t>09_24_01_364_00113_Tətbiqi fizika</t>
  </si>
  <si>
    <t>Səfərli Ayxan Raqil</t>
  </si>
  <si>
    <t>09_24_01_366_00066_İxtisasa giriş</t>
  </si>
  <si>
    <t>Əlizadə Zəhra Anar</t>
  </si>
  <si>
    <t>Həsənli Kamran Mübariz</t>
  </si>
  <si>
    <t>09_24_01_718_00091_Metrologiya, standartlaşdırma və sertifikatlaşdırma</t>
  </si>
  <si>
    <t>Metrologiya, standartlaşdırma və sertifikatlaşdırma</t>
  </si>
  <si>
    <t>00091</t>
  </si>
  <si>
    <t>Fətəliyev Asiman Alim</t>
  </si>
  <si>
    <t>09_24_01_718_00040_Riyazi analiz</t>
  </si>
  <si>
    <t>Hüseynzadə Nərmin Hüseyn</t>
  </si>
  <si>
    <t>Əliyeva Günel Şakir</t>
  </si>
  <si>
    <t>Abışov Əliş Ramil</t>
  </si>
  <si>
    <t>09_24_01_310_00067_İxtisasa giriş</t>
  </si>
  <si>
    <t>Musayeva Nuray Heydər</t>
  </si>
  <si>
    <t>İmanzadə Ayla Fariz</t>
  </si>
  <si>
    <t>09_24_01_368_01168_Üzvi kimya</t>
  </si>
  <si>
    <t>01168</t>
  </si>
  <si>
    <t xml:space="preserve">09_24_01_368_01171_Tətbiqi fizika </t>
  </si>
  <si>
    <t xml:space="preserve">Tətbiqi fizika </t>
  </si>
  <si>
    <t>01171</t>
  </si>
  <si>
    <t>Əliyeva Cahan Rəhim</t>
  </si>
  <si>
    <t>Məmmədli Renad Qalib</t>
  </si>
  <si>
    <t>Xarici dildə işgüzar və akademik kommunikasiya-2(rus)</t>
  </si>
  <si>
    <t>Əzizli Mirmehdi Şəmsəddin</t>
  </si>
  <si>
    <t>09_22_01_322_00545_Material mühəndisliyi ixtisası üzrə məlumat elmi və maşın öyrənmə yanaşmaları</t>
  </si>
  <si>
    <t>Material mühəndisliyi ixtisası üzrə məlumat elmi və maşın öyrənmə yanaşmaları</t>
  </si>
  <si>
    <t>00545</t>
  </si>
  <si>
    <t>Mühəndislik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</si>
  <si>
    <t>Mirzəyev Rahil Fizuli</t>
  </si>
  <si>
    <t>Nəzərəliyeva Fidan Şahin</t>
  </si>
  <si>
    <t>09_24_01_360_00073-A2 Xarici dildə işgüzar və akademik kommunikasiya-2/b</t>
  </si>
  <si>
    <t>Mirişli Süleyman Vadud</t>
  </si>
  <si>
    <t>Alızadə Leyla Elşən</t>
  </si>
  <si>
    <t>09_24_02_361_00073-A2 Xarici dildə işgüzar və akademik kommunikasiya-2</t>
  </si>
  <si>
    <t>Əliyeva Rehanə Mail</t>
  </si>
  <si>
    <t>09_24_01_362_00076_Biologiya</t>
  </si>
  <si>
    <t>Ağazadə Aysun Ramil</t>
  </si>
  <si>
    <t>Tapdıqova Aysun Rəşad</t>
  </si>
  <si>
    <t>Quluyeva Firuzə Ərzuman</t>
  </si>
  <si>
    <t>İsmayılova Ülviyyə Namiq</t>
  </si>
  <si>
    <t>09_23_01_346_00933-B1+ Xarici dildə işgüzar və akademik kommunikasiya-4 qr2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</si>
</sst>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  <xf numFmtId="0" fontId="14" fillId="0" borderId="0"/>
  </cellStyleXfs>
  <cellXfs count="19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/>
    </xf>
    <xf numFmtId="49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/>
    </xf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/>
    </xf>
    <xf numFmtId="0" fontId="5" fillId="3" borderId="2" xfId="0" applyFont="1" applyFill="1" applyBorder="1"/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vertical="center"/>
    </xf>
    <xf numFmtId="0" fontId="24" fillId="6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24" fillId="0" borderId="2" xfId="0" applyFont="1" applyBorder="1"/>
    <xf numFmtId="0" fontId="24" fillId="7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vertical="center"/>
    </xf>
    <xf numFmtId="0" fontId="24" fillId="7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vertical="center"/>
    </xf>
    <xf numFmtId="49" fontId="16" fillId="5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3" borderId="2" xfId="4" applyFont="1" applyFill="1" applyBorder="1" applyAlignment="1">
      <alignment vertical="center" wrapText="1"/>
    </xf>
    <xf numFmtId="0" fontId="24" fillId="3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49" fontId="20" fillId="5" borderId="2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9" fontId="16" fillId="5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49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left" vertical="center"/>
    </xf>
    <xf numFmtId="49" fontId="23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left" vertical="center" wrapText="1"/>
    </xf>
    <xf numFmtId="14" fontId="20" fillId="0" borderId="9" xfId="0" applyNumberFormat="1" applyFont="1" applyBorder="1" applyAlignment="1">
      <alignment horizontal="center"/>
    </xf>
    <xf numFmtId="20" fontId="20" fillId="0" borderId="10" xfId="0" applyNumberFormat="1" applyFont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20" fontId="20" fillId="0" borderId="12" xfId="0" applyNumberFormat="1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14" fontId="20" fillId="0" borderId="14" xfId="0" applyNumberFormat="1" applyFont="1" applyBorder="1" applyAlignment="1">
      <alignment horizontal="center"/>
    </xf>
    <xf numFmtId="20" fontId="20" fillId="0" borderId="15" xfId="0" applyNumberFormat="1" applyFon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horizontal="center"/>
    </xf>
    <xf numFmtId="20" fontId="20" fillId="3" borderId="2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wrapText="1"/>
    </xf>
    <xf numFmtId="165" fontId="21" fillId="3" borderId="1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165" fontId="21" fillId="3" borderId="1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4" fillId="7" borderId="2" xfId="0" applyFont="1" applyFill="1" applyBorder="1" applyAlignment="1">
      <alignment vertical="center" wrapText="1"/>
    </xf>
    <xf numFmtId="14" fontId="20" fillId="3" borderId="7" xfId="0" applyNumberFormat="1" applyFont="1" applyFill="1" applyBorder="1" applyAlignment="1">
      <alignment horizontal="center"/>
    </xf>
    <xf numFmtId="20" fontId="20" fillId="3" borderId="7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165" fontId="21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14" fontId="20" fillId="2" borderId="2" xfId="0" applyNumberFormat="1" applyFont="1" applyFill="1" applyBorder="1" applyAlignment="1">
      <alignment horizontal="center"/>
    </xf>
    <xf numFmtId="20" fontId="20" fillId="2" borderId="12" xfId="0" applyNumberFormat="1" applyFont="1" applyFill="1" applyBorder="1" applyAlignment="1">
      <alignment horizontal="center"/>
    </xf>
    <xf numFmtId="0" fontId="16" fillId="2" borderId="14" xfId="0" applyFont="1" applyFill="1" applyBorder="1" applyAlignment="1">
      <alignment horizontal="left" vertical="center"/>
    </xf>
    <xf numFmtId="14" fontId="20" fillId="2" borderId="14" xfId="0" applyNumberFormat="1" applyFont="1" applyFill="1" applyBorder="1" applyAlignment="1">
      <alignment horizontal="center"/>
    </xf>
    <xf numFmtId="20" fontId="20" fillId="2" borderId="15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2 2" xfId="4" xr:uid="{8C56BE6F-2D65-4C37-98A3-9F074428FAFF}"/>
    <cellStyle name="Обычный 3" xfId="2" xr:uid="{00000000-0005-0000-0000-000002000000}"/>
    <cellStyle name="Финансовый" xfId="3" builtinId="3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opLeftCell="A54" zoomScale="89" zoomScaleNormal="89" workbookViewId="0">
      <selection activeCell="C85" sqref="C8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9" width="15.7109375" style="9" customWidth="1"/>
    <col min="10" max="16384" width="9.140625" style="9"/>
  </cols>
  <sheetData>
    <row r="1" spans="1:9" ht="53.25" customHeight="1" x14ac:dyDescent="0.25">
      <c r="A1" s="168" t="s">
        <v>2332</v>
      </c>
      <c r="B1" s="168"/>
      <c r="C1" s="168"/>
      <c r="D1" s="168"/>
      <c r="E1" s="168"/>
      <c r="F1" s="168"/>
      <c r="G1" s="168"/>
      <c r="H1" s="168"/>
    </row>
    <row r="2" spans="1:9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  <c r="I3" s="87"/>
    </row>
    <row r="4" spans="1:9" ht="25.5" customHeight="1" x14ac:dyDescent="0.25">
      <c r="A4" s="57">
        <v>1</v>
      </c>
      <c r="B4" s="88" t="s">
        <v>1974</v>
      </c>
      <c r="C4" s="89" t="s">
        <v>2307</v>
      </c>
      <c r="D4" s="93" t="s">
        <v>2235</v>
      </c>
      <c r="E4" s="91" t="s">
        <v>2234</v>
      </c>
      <c r="F4" s="92" t="s">
        <v>2306</v>
      </c>
      <c r="G4" s="65">
        <v>45853</v>
      </c>
      <c r="H4" s="66">
        <v>0.45833333333333331</v>
      </c>
      <c r="I4" s="148" t="s">
        <v>1995</v>
      </c>
    </row>
    <row r="5" spans="1:9" ht="25.5" customHeight="1" x14ac:dyDescent="0.25">
      <c r="A5" s="57">
        <v>2</v>
      </c>
      <c r="B5" s="88" t="s">
        <v>1974</v>
      </c>
      <c r="C5" s="89" t="s">
        <v>2253</v>
      </c>
      <c r="D5" s="93" t="s">
        <v>2235</v>
      </c>
      <c r="E5" s="91" t="s">
        <v>2234</v>
      </c>
      <c r="F5" s="92" t="s">
        <v>2233</v>
      </c>
      <c r="G5" s="65">
        <v>45853</v>
      </c>
      <c r="H5" s="66">
        <v>0.45833333333333331</v>
      </c>
      <c r="I5" s="148" t="s">
        <v>1995</v>
      </c>
    </row>
    <row r="6" spans="1:9" x14ac:dyDescent="0.25">
      <c r="A6" s="57">
        <v>3</v>
      </c>
      <c r="B6" s="88" t="s">
        <v>1974</v>
      </c>
      <c r="C6" s="94" t="s">
        <v>2236</v>
      </c>
      <c r="D6" s="93" t="s">
        <v>2235</v>
      </c>
      <c r="E6" s="91" t="s">
        <v>2234</v>
      </c>
      <c r="F6" s="96" t="s">
        <v>2233</v>
      </c>
      <c r="G6" s="65">
        <v>45853</v>
      </c>
      <c r="H6" s="66">
        <v>0.45833333333333298</v>
      </c>
      <c r="I6" s="148" t="s">
        <v>1995</v>
      </c>
    </row>
    <row r="7" spans="1:9" x14ac:dyDescent="0.25">
      <c r="A7" s="57">
        <v>4</v>
      </c>
      <c r="B7" s="88" t="s">
        <v>1974</v>
      </c>
      <c r="C7" s="89" t="s">
        <v>2319</v>
      </c>
      <c r="D7" s="93" t="s">
        <v>2248</v>
      </c>
      <c r="E7" s="91" t="s">
        <v>2234</v>
      </c>
      <c r="F7" s="92" t="s">
        <v>2247</v>
      </c>
      <c r="G7" s="65">
        <v>45853</v>
      </c>
      <c r="H7" s="66">
        <v>0.45833333333333298</v>
      </c>
      <c r="I7" s="148" t="s">
        <v>1995</v>
      </c>
    </row>
    <row r="8" spans="1:9" x14ac:dyDescent="0.25">
      <c r="A8" s="57">
        <v>5</v>
      </c>
      <c r="B8" s="88" t="s">
        <v>1974</v>
      </c>
      <c r="C8" s="89" t="s">
        <v>2316</v>
      </c>
      <c r="D8" s="93" t="s">
        <v>2248</v>
      </c>
      <c r="E8" s="91" t="s">
        <v>2234</v>
      </c>
      <c r="F8" s="92" t="s">
        <v>2317</v>
      </c>
      <c r="G8" s="65">
        <v>45853</v>
      </c>
      <c r="H8" s="66">
        <v>0.45833333333333298</v>
      </c>
      <c r="I8" s="148" t="s">
        <v>1995</v>
      </c>
    </row>
    <row r="9" spans="1:9" x14ac:dyDescent="0.25">
      <c r="A9" s="57">
        <v>6</v>
      </c>
      <c r="B9" s="88" t="s">
        <v>1974</v>
      </c>
      <c r="C9" s="89" t="s">
        <v>2308</v>
      </c>
      <c r="D9" s="93" t="s">
        <v>2248</v>
      </c>
      <c r="E9" s="91" t="s">
        <v>2234</v>
      </c>
      <c r="F9" s="92" t="s">
        <v>2247</v>
      </c>
      <c r="G9" s="65">
        <v>45853</v>
      </c>
      <c r="H9" s="66">
        <v>0.45833333333333298</v>
      </c>
      <c r="I9" s="148" t="s">
        <v>1995</v>
      </c>
    </row>
    <row r="10" spans="1:9" x14ac:dyDescent="0.25">
      <c r="A10" s="57">
        <v>7</v>
      </c>
      <c r="B10" s="88" t="s">
        <v>1974</v>
      </c>
      <c r="C10" s="102" t="s">
        <v>2249</v>
      </c>
      <c r="D10" s="93" t="s">
        <v>2248</v>
      </c>
      <c r="E10" s="103" t="s">
        <v>2234</v>
      </c>
      <c r="F10" s="96" t="s">
        <v>2247</v>
      </c>
      <c r="G10" s="65">
        <v>45853</v>
      </c>
      <c r="H10" s="66">
        <v>0.45833333333333298</v>
      </c>
      <c r="I10" s="148" t="s">
        <v>1995</v>
      </c>
    </row>
    <row r="11" spans="1:9" x14ac:dyDescent="0.25">
      <c r="A11" s="57">
        <v>8</v>
      </c>
      <c r="B11" s="88" t="s">
        <v>1974</v>
      </c>
      <c r="C11" s="94" t="s">
        <v>2230</v>
      </c>
      <c r="D11" s="93" t="s">
        <v>2037</v>
      </c>
      <c r="E11" s="91" t="s">
        <v>2036</v>
      </c>
      <c r="F11" s="96" t="s">
        <v>2228</v>
      </c>
      <c r="G11" s="65">
        <v>45853</v>
      </c>
      <c r="H11" s="66">
        <v>0.45833333333333298</v>
      </c>
      <c r="I11" s="148" t="s">
        <v>1995</v>
      </c>
    </row>
    <row r="12" spans="1:9" x14ac:dyDescent="0.25">
      <c r="A12" s="57">
        <v>9</v>
      </c>
      <c r="B12" s="88" t="s">
        <v>1974</v>
      </c>
      <c r="C12" s="94" t="s">
        <v>2229</v>
      </c>
      <c r="D12" s="93" t="s">
        <v>2037</v>
      </c>
      <c r="E12" s="91" t="s">
        <v>2036</v>
      </c>
      <c r="F12" s="96" t="s">
        <v>2228</v>
      </c>
      <c r="G12" s="65">
        <v>45853</v>
      </c>
      <c r="H12" s="66">
        <v>0.45833333333333298</v>
      </c>
      <c r="I12" s="148" t="s">
        <v>1995</v>
      </c>
    </row>
    <row r="13" spans="1:9" x14ac:dyDescent="0.25">
      <c r="A13" s="57">
        <v>10</v>
      </c>
      <c r="B13" s="88" t="s">
        <v>1974</v>
      </c>
      <c r="C13" s="89" t="s">
        <v>2199</v>
      </c>
      <c r="D13" s="93" t="s">
        <v>2037</v>
      </c>
      <c r="E13" s="91" t="s">
        <v>2036</v>
      </c>
      <c r="F13" s="96" t="s">
        <v>2198</v>
      </c>
      <c r="G13" s="65">
        <v>45853</v>
      </c>
      <c r="H13" s="66">
        <v>0.45833333333333298</v>
      </c>
      <c r="I13" s="148" t="s">
        <v>1995</v>
      </c>
    </row>
    <row r="14" spans="1:9" x14ac:dyDescent="0.25">
      <c r="A14" s="57">
        <v>11</v>
      </c>
      <c r="B14" s="88" t="s">
        <v>1974</v>
      </c>
      <c r="C14" s="99" t="s">
        <v>2148</v>
      </c>
      <c r="D14" s="93" t="s">
        <v>2037</v>
      </c>
      <c r="E14" s="91" t="s">
        <v>2036</v>
      </c>
      <c r="F14" s="92" t="s">
        <v>2035</v>
      </c>
      <c r="G14" s="65">
        <v>45853</v>
      </c>
      <c r="H14" s="66">
        <v>0.45833333333333298</v>
      </c>
      <c r="I14" s="148" t="s">
        <v>1995</v>
      </c>
    </row>
    <row r="15" spans="1:9" x14ac:dyDescent="0.25">
      <c r="A15" s="57">
        <v>12</v>
      </c>
      <c r="B15" s="88" t="s">
        <v>1974</v>
      </c>
      <c r="C15" s="99" t="s">
        <v>2127</v>
      </c>
      <c r="D15" s="93" t="s">
        <v>2037</v>
      </c>
      <c r="E15" s="91" t="s">
        <v>2036</v>
      </c>
      <c r="F15" s="92" t="s">
        <v>2123</v>
      </c>
      <c r="G15" s="65">
        <v>45853</v>
      </c>
      <c r="H15" s="66">
        <v>0.45833333333333298</v>
      </c>
      <c r="I15" s="148" t="s">
        <v>1995</v>
      </c>
    </row>
    <row r="16" spans="1:9" x14ac:dyDescent="0.25">
      <c r="A16" s="57">
        <v>13</v>
      </c>
      <c r="B16" s="88" t="s">
        <v>1974</v>
      </c>
      <c r="C16" s="99" t="s">
        <v>2124</v>
      </c>
      <c r="D16" s="93" t="s">
        <v>2037</v>
      </c>
      <c r="E16" s="91" t="s">
        <v>2036</v>
      </c>
      <c r="F16" s="92" t="s">
        <v>2123</v>
      </c>
      <c r="G16" s="65">
        <v>45853</v>
      </c>
      <c r="H16" s="66">
        <v>0.45833333333333298</v>
      </c>
      <c r="I16" s="148" t="s">
        <v>1995</v>
      </c>
    </row>
    <row r="17" spans="1:9" x14ac:dyDescent="0.25">
      <c r="A17" s="57">
        <v>14</v>
      </c>
      <c r="B17" s="88" t="s">
        <v>1974</v>
      </c>
      <c r="C17" s="99" t="s">
        <v>2038</v>
      </c>
      <c r="D17" s="93" t="s">
        <v>2037</v>
      </c>
      <c r="E17" s="91" t="s">
        <v>2036</v>
      </c>
      <c r="F17" s="92" t="s">
        <v>2035</v>
      </c>
      <c r="G17" s="65">
        <v>45853</v>
      </c>
      <c r="H17" s="66">
        <v>0.45833333333333298</v>
      </c>
      <c r="I17" s="148" t="s">
        <v>1995</v>
      </c>
    </row>
    <row r="18" spans="1:9" x14ac:dyDescent="0.25">
      <c r="A18" s="57">
        <v>15</v>
      </c>
      <c r="B18" s="88" t="s">
        <v>1974</v>
      </c>
      <c r="C18" s="99" t="s">
        <v>2150</v>
      </c>
      <c r="D18" s="93" t="s">
        <v>2135</v>
      </c>
      <c r="E18" s="91" t="s">
        <v>2134</v>
      </c>
      <c r="F18" s="92" t="s">
        <v>2133</v>
      </c>
      <c r="G18" s="65">
        <v>45853</v>
      </c>
      <c r="H18" s="66">
        <v>0.45833333333333298</v>
      </c>
      <c r="I18" s="148" t="s">
        <v>1995</v>
      </c>
    </row>
    <row r="19" spans="1:9" x14ac:dyDescent="0.25">
      <c r="A19" s="57">
        <v>16</v>
      </c>
      <c r="B19" s="88" t="s">
        <v>1974</v>
      </c>
      <c r="C19" s="99" t="s">
        <v>2136</v>
      </c>
      <c r="D19" s="93" t="s">
        <v>2135</v>
      </c>
      <c r="E19" s="91" t="s">
        <v>2134</v>
      </c>
      <c r="F19" s="92" t="s">
        <v>2133</v>
      </c>
      <c r="G19" s="65">
        <v>45853</v>
      </c>
      <c r="H19" s="66">
        <v>0.45833333333333298</v>
      </c>
      <c r="I19" s="148" t="s">
        <v>1995</v>
      </c>
    </row>
    <row r="20" spans="1:9" x14ac:dyDescent="0.25">
      <c r="A20" s="57">
        <v>17</v>
      </c>
      <c r="B20" s="88" t="s">
        <v>1974</v>
      </c>
      <c r="C20" s="89" t="s">
        <v>2312</v>
      </c>
      <c r="D20" s="93" t="s">
        <v>2311</v>
      </c>
      <c r="E20" s="91" t="s">
        <v>2310</v>
      </c>
      <c r="F20" s="92" t="s">
        <v>2309</v>
      </c>
      <c r="G20" s="65">
        <v>45853</v>
      </c>
      <c r="H20" s="66">
        <v>0.45833333333333298</v>
      </c>
      <c r="I20" s="148" t="s">
        <v>1983</v>
      </c>
    </row>
    <row r="21" spans="1:9" x14ac:dyDescent="0.25">
      <c r="A21" s="57">
        <v>18</v>
      </c>
      <c r="B21" s="88" t="s">
        <v>1974</v>
      </c>
      <c r="C21" s="99" t="s">
        <v>2043</v>
      </c>
      <c r="D21" s="93" t="s">
        <v>2042</v>
      </c>
      <c r="E21" s="91" t="s">
        <v>2041</v>
      </c>
      <c r="F21" s="92" t="s">
        <v>2040</v>
      </c>
      <c r="G21" s="65">
        <v>45853</v>
      </c>
      <c r="H21" s="66">
        <v>0.45833333333333298</v>
      </c>
      <c r="I21" s="148" t="s">
        <v>1983</v>
      </c>
    </row>
    <row r="22" spans="1:9" x14ac:dyDescent="0.25">
      <c r="A22" s="57">
        <v>19</v>
      </c>
      <c r="B22" s="107" t="s">
        <v>1974</v>
      </c>
      <c r="C22" s="112" t="s">
        <v>1991</v>
      </c>
      <c r="D22" s="109" t="s">
        <v>1992</v>
      </c>
      <c r="E22" s="110" t="s">
        <v>1993</v>
      </c>
      <c r="F22" s="113" t="s">
        <v>1994</v>
      </c>
      <c r="G22" s="65">
        <v>45853</v>
      </c>
      <c r="H22" s="66">
        <v>0.45833333333333298</v>
      </c>
      <c r="I22" s="125" t="s">
        <v>1995</v>
      </c>
    </row>
    <row r="23" spans="1:9" x14ac:dyDescent="0.25">
      <c r="A23" s="57">
        <v>20</v>
      </c>
      <c r="B23" s="88" t="s">
        <v>1974</v>
      </c>
      <c r="C23" s="89" t="s">
        <v>2034</v>
      </c>
      <c r="D23" s="93" t="s">
        <v>2187</v>
      </c>
      <c r="E23" s="91" t="s">
        <v>2186</v>
      </c>
      <c r="F23" s="92" t="s">
        <v>2185</v>
      </c>
      <c r="G23" s="65">
        <v>45853</v>
      </c>
      <c r="H23" s="66">
        <v>0.45833333333333298</v>
      </c>
      <c r="I23" s="148" t="s">
        <v>1995</v>
      </c>
    </row>
    <row r="24" spans="1:9" x14ac:dyDescent="0.25">
      <c r="A24" s="57">
        <v>21</v>
      </c>
      <c r="B24" s="107" t="s">
        <v>1974</v>
      </c>
      <c r="C24" s="108" t="s">
        <v>2022</v>
      </c>
      <c r="D24" s="109" t="s">
        <v>2023</v>
      </c>
      <c r="E24" s="110" t="s">
        <v>2024</v>
      </c>
      <c r="F24" s="111" t="s">
        <v>2025</v>
      </c>
      <c r="G24" s="65">
        <v>45853</v>
      </c>
      <c r="H24" s="66">
        <v>0.45833333333333298</v>
      </c>
      <c r="I24" s="125" t="s">
        <v>1995</v>
      </c>
    </row>
    <row r="25" spans="1:9" ht="31.5" x14ac:dyDescent="0.25">
      <c r="A25" s="57">
        <v>22</v>
      </c>
      <c r="B25" s="88" t="s">
        <v>1974</v>
      </c>
      <c r="C25" s="99" t="s">
        <v>2065</v>
      </c>
      <c r="D25" s="90" t="s">
        <v>2064</v>
      </c>
      <c r="E25" s="91" t="s">
        <v>2063</v>
      </c>
      <c r="F25" s="92" t="s">
        <v>2062</v>
      </c>
      <c r="G25" s="65">
        <v>45853</v>
      </c>
      <c r="H25" s="66">
        <v>0.45833333333333298</v>
      </c>
      <c r="I25" s="148" t="s">
        <v>1983</v>
      </c>
    </row>
    <row r="26" spans="1:9" x14ac:dyDescent="0.25">
      <c r="A26" s="57">
        <v>23</v>
      </c>
      <c r="B26" s="88" t="s">
        <v>1974</v>
      </c>
      <c r="C26" s="89" t="s">
        <v>2270</v>
      </c>
      <c r="D26" s="93" t="s">
        <v>2087</v>
      </c>
      <c r="E26" s="91" t="s">
        <v>2086</v>
      </c>
      <c r="F26" s="92" t="s">
        <v>2271</v>
      </c>
      <c r="G26" s="65">
        <v>45853</v>
      </c>
      <c r="H26" s="66">
        <v>0.45833333333333298</v>
      </c>
      <c r="I26" s="148" t="s">
        <v>1983</v>
      </c>
    </row>
    <row r="27" spans="1:9" x14ac:dyDescent="0.25">
      <c r="A27" s="57">
        <v>24</v>
      </c>
      <c r="B27" s="88" t="s">
        <v>1974</v>
      </c>
      <c r="C27" s="89" t="s">
        <v>2262</v>
      </c>
      <c r="D27" s="93" t="s">
        <v>2087</v>
      </c>
      <c r="E27" s="91" t="s">
        <v>2086</v>
      </c>
      <c r="F27" s="92" t="s">
        <v>2261</v>
      </c>
      <c r="G27" s="65">
        <v>45853</v>
      </c>
      <c r="H27" s="66">
        <v>0.45833333333333298</v>
      </c>
      <c r="I27" s="148" t="s">
        <v>1983</v>
      </c>
    </row>
    <row r="28" spans="1:9" x14ac:dyDescent="0.25">
      <c r="A28" s="57">
        <v>25</v>
      </c>
      <c r="B28" s="88" t="s">
        <v>1974</v>
      </c>
      <c r="C28" s="100" t="s">
        <v>2188</v>
      </c>
      <c r="D28" s="93" t="s">
        <v>2087</v>
      </c>
      <c r="E28" s="91" t="s">
        <v>2086</v>
      </c>
      <c r="F28" s="92" t="s">
        <v>2085</v>
      </c>
      <c r="G28" s="65">
        <v>45853</v>
      </c>
      <c r="H28" s="66">
        <v>0.45833333333333298</v>
      </c>
      <c r="I28" s="148" t="s">
        <v>1983</v>
      </c>
    </row>
    <row r="29" spans="1:9" x14ac:dyDescent="0.25">
      <c r="A29" s="57">
        <v>26</v>
      </c>
      <c r="B29" s="101" t="s">
        <v>1974</v>
      </c>
      <c r="C29" s="102" t="s">
        <v>2184</v>
      </c>
      <c r="D29" s="93" t="s">
        <v>2087</v>
      </c>
      <c r="E29" s="103" t="s">
        <v>2086</v>
      </c>
      <c r="F29" s="96" t="s">
        <v>2144</v>
      </c>
      <c r="G29" s="65">
        <v>45853</v>
      </c>
      <c r="H29" s="66">
        <v>0.45833333333333298</v>
      </c>
      <c r="I29" s="148" t="s">
        <v>1983</v>
      </c>
    </row>
    <row r="30" spans="1:9" x14ac:dyDescent="0.25">
      <c r="A30" s="57">
        <v>27</v>
      </c>
      <c r="B30" s="101" t="s">
        <v>1974</v>
      </c>
      <c r="C30" s="94" t="s">
        <v>2183</v>
      </c>
      <c r="D30" s="93" t="s">
        <v>2087</v>
      </c>
      <c r="E30" s="103" t="s">
        <v>2086</v>
      </c>
      <c r="F30" s="96" t="s">
        <v>2144</v>
      </c>
      <c r="G30" s="65">
        <v>45853</v>
      </c>
      <c r="H30" s="66">
        <v>0.45833333333333298</v>
      </c>
      <c r="I30" s="148" t="s">
        <v>1983</v>
      </c>
    </row>
    <row r="31" spans="1:9" x14ac:dyDescent="0.25">
      <c r="A31" s="57">
        <v>28</v>
      </c>
      <c r="B31" s="104" t="s">
        <v>1974</v>
      </c>
      <c r="C31" s="105" t="s">
        <v>2182</v>
      </c>
      <c r="D31" s="93" t="s">
        <v>2087</v>
      </c>
      <c r="E31" s="103" t="s">
        <v>2086</v>
      </c>
      <c r="F31" s="106" t="s">
        <v>2144</v>
      </c>
      <c r="G31" s="65">
        <v>45853</v>
      </c>
      <c r="H31" s="66">
        <v>0.45833333333333298</v>
      </c>
      <c r="I31" s="148" t="s">
        <v>1983</v>
      </c>
    </row>
    <row r="32" spans="1:9" x14ac:dyDescent="0.25">
      <c r="A32" s="57">
        <v>29</v>
      </c>
      <c r="B32" s="104" t="s">
        <v>1974</v>
      </c>
      <c r="C32" s="105" t="s">
        <v>2181</v>
      </c>
      <c r="D32" s="93" t="s">
        <v>2087</v>
      </c>
      <c r="E32" s="103" t="s">
        <v>2086</v>
      </c>
      <c r="F32" s="106" t="s">
        <v>2144</v>
      </c>
      <c r="G32" s="65">
        <v>45853</v>
      </c>
      <c r="H32" s="66">
        <v>0.45833333333333298</v>
      </c>
      <c r="I32" s="148" t="s">
        <v>1983</v>
      </c>
    </row>
    <row r="33" spans="1:9" x14ac:dyDescent="0.25">
      <c r="A33" s="57">
        <v>30</v>
      </c>
      <c r="B33" s="88" t="s">
        <v>1974</v>
      </c>
      <c r="C33" s="99" t="s">
        <v>2145</v>
      </c>
      <c r="D33" s="93" t="s">
        <v>2087</v>
      </c>
      <c r="E33" s="91" t="s">
        <v>2086</v>
      </c>
      <c r="F33" s="92" t="s">
        <v>2144</v>
      </c>
      <c r="G33" s="65">
        <v>45853</v>
      </c>
      <c r="H33" s="66">
        <v>0.45833333333333298</v>
      </c>
      <c r="I33" s="148" t="s">
        <v>1983</v>
      </c>
    </row>
    <row r="34" spans="1:9" x14ac:dyDescent="0.25">
      <c r="A34" s="57">
        <v>31</v>
      </c>
      <c r="B34" s="88" t="s">
        <v>1974</v>
      </c>
      <c r="C34" s="99" t="s">
        <v>2088</v>
      </c>
      <c r="D34" s="93" t="s">
        <v>2087</v>
      </c>
      <c r="E34" s="91" t="s">
        <v>2086</v>
      </c>
      <c r="F34" s="92" t="s">
        <v>2085</v>
      </c>
      <c r="G34" s="65">
        <v>45853</v>
      </c>
      <c r="H34" s="66">
        <v>0.45833333333333298</v>
      </c>
      <c r="I34" s="148" t="s">
        <v>1983</v>
      </c>
    </row>
    <row r="35" spans="1:9" x14ac:dyDescent="0.25">
      <c r="A35" s="57">
        <v>32</v>
      </c>
      <c r="B35" s="88" t="s">
        <v>1974</v>
      </c>
      <c r="C35" s="114" t="s">
        <v>2190</v>
      </c>
      <c r="D35" s="93" t="s">
        <v>2174</v>
      </c>
      <c r="E35" s="91" t="s">
        <v>2173</v>
      </c>
      <c r="F35" s="92" t="s">
        <v>2189</v>
      </c>
      <c r="G35" s="65">
        <v>45853</v>
      </c>
      <c r="H35" s="66">
        <v>0.45833333333333298</v>
      </c>
      <c r="I35" s="148" t="s">
        <v>1983</v>
      </c>
    </row>
    <row r="36" spans="1:9" x14ac:dyDescent="0.25">
      <c r="A36" s="57">
        <v>33</v>
      </c>
      <c r="B36" s="88" t="s">
        <v>1974</v>
      </c>
      <c r="C36" s="99" t="s">
        <v>2175</v>
      </c>
      <c r="D36" s="93" t="s">
        <v>2174</v>
      </c>
      <c r="E36" s="91" t="s">
        <v>2173</v>
      </c>
      <c r="F36" s="92" t="s">
        <v>2172</v>
      </c>
      <c r="G36" s="65">
        <v>45853</v>
      </c>
      <c r="H36" s="66">
        <v>0.45833333333333298</v>
      </c>
      <c r="I36" s="148" t="s">
        <v>1983</v>
      </c>
    </row>
    <row r="37" spans="1:9" x14ac:dyDescent="0.25">
      <c r="A37" s="57">
        <v>34</v>
      </c>
      <c r="B37" s="88" t="s">
        <v>1974</v>
      </c>
      <c r="C37" s="89" t="s">
        <v>2305</v>
      </c>
      <c r="D37" s="93" t="s">
        <v>2156</v>
      </c>
      <c r="E37" s="91" t="s">
        <v>2155</v>
      </c>
      <c r="F37" s="92" t="s">
        <v>2304</v>
      </c>
      <c r="G37" s="65">
        <v>45853</v>
      </c>
      <c r="H37" s="66">
        <v>0.45833333333333298</v>
      </c>
      <c r="I37" s="148" t="s">
        <v>1983</v>
      </c>
    </row>
    <row r="38" spans="1:9" x14ac:dyDescent="0.25">
      <c r="A38" s="57">
        <v>35</v>
      </c>
      <c r="B38" s="101" t="s">
        <v>1974</v>
      </c>
      <c r="C38" s="94" t="s">
        <v>2032</v>
      </c>
      <c r="D38" s="93" t="s">
        <v>2156</v>
      </c>
      <c r="E38" s="103" t="s">
        <v>2155</v>
      </c>
      <c r="F38" s="96" t="s">
        <v>2180</v>
      </c>
      <c r="G38" s="65">
        <v>45853</v>
      </c>
      <c r="H38" s="66">
        <v>0.45833333333333298</v>
      </c>
      <c r="I38" s="148" t="s">
        <v>1983</v>
      </c>
    </row>
    <row r="39" spans="1:9" x14ac:dyDescent="0.25">
      <c r="A39" s="57">
        <v>36</v>
      </c>
      <c r="B39" s="88" t="s">
        <v>1974</v>
      </c>
      <c r="C39" s="99" t="s">
        <v>2157</v>
      </c>
      <c r="D39" s="93" t="s">
        <v>2156</v>
      </c>
      <c r="E39" s="91" t="s">
        <v>2155</v>
      </c>
      <c r="F39" s="92" t="s">
        <v>2154</v>
      </c>
      <c r="G39" s="65">
        <v>45853</v>
      </c>
      <c r="H39" s="66">
        <v>0.45833333333333298</v>
      </c>
      <c r="I39" s="148" t="s">
        <v>1983</v>
      </c>
    </row>
    <row r="40" spans="1:9" x14ac:dyDescent="0.25">
      <c r="A40" s="57">
        <v>37</v>
      </c>
      <c r="B40" s="88" t="s">
        <v>1974</v>
      </c>
      <c r="C40" s="89" t="s">
        <v>2256</v>
      </c>
      <c r="D40" s="93" t="s">
        <v>2255</v>
      </c>
      <c r="E40" s="91" t="s">
        <v>2000</v>
      </c>
      <c r="F40" s="92" t="s">
        <v>2254</v>
      </c>
      <c r="G40" s="65">
        <v>45853</v>
      </c>
      <c r="H40" s="66">
        <v>0.45833333333333298</v>
      </c>
      <c r="I40" s="148" t="s">
        <v>1983</v>
      </c>
    </row>
    <row r="41" spans="1:9" x14ac:dyDescent="0.25">
      <c r="A41" s="57">
        <v>38</v>
      </c>
      <c r="B41" s="88" t="s">
        <v>1974</v>
      </c>
      <c r="C41" s="89" t="s">
        <v>2297</v>
      </c>
      <c r="D41" s="93" t="s">
        <v>2260</v>
      </c>
      <c r="E41" s="91" t="s">
        <v>2155</v>
      </c>
      <c r="F41" s="92" t="s">
        <v>2259</v>
      </c>
      <c r="G41" s="65">
        <v>45853</v>
      </c>
      <c r="H41" s="66">
        <v>0.45833333333333298</v>
      </c>
      <c r="I41" s="148" t="s">
        <v>1983</v>
      </c>
    </row>
    <row r="42" spans="1:9" x14ac:dyDescent="0.25">
      <c r="A42" s="57">
        <v>39</v>
      </c>
      <c r="B42" s="88" t="s">
        <v>1974</v>
      </c>
      <c r="C42" s="89" t="s">
        <v>2258</v>
      </c>
      <c r="D42" s="93" t="s">
        <v>2260</v>
      </c>
      <c r="E42" s="91" t="s">
        <v>2155</v>
      </c>
      <c r="F42" s="92" t="s">
        <v>2259</v>
      </c>
      <c r="G42" s="65">
        <v>45853</v>
      </c>
      <c r="H42" s="66">
        <v>0.45833333333333298</v>
      </c>
      <c r="I42" s="148" t="s">
        <v>1983</v>
      </c>
    </row>
    <row r="43" spans="1:9" x14ac:dyDescent="0.25">
      <c r="A43" s="57">
        <v>40</v>
      </c>
      <c r="B43" s="107" t="s">
        <v>1974</v>
      </c>
      <c r="C43" s="112" t="s">
        <v>1999</v>
      </c>
      <c r="D43" s="109" t="s">
        <v>2255</v>
      </c>
      <c r="E43" s="110" t="s">
        <v>2000</v>
      </c>
      <c r="F43" s="113" t="s">
        <v>2001</v>
      </c>
      <c r="G43" s="65">
        <v>45853</v>
      </c>
      <c r="H43" s="66">
        <v>0.45833333333333298</v>
      </c>
      <c r="I43" s="125" t="s">
        <v>1983</v>
      </c>
    </row>
    <row r="44" spans="1:9" x14ac:dyDescent="0.25">
      <c r="A44" s="57">
        <v>41</v>
      </c>
      <c r="B44" s="107" t="s">
        <v>1974</v>
      </c>
      <c r="C44" s="112" t="s">
        <v>2005</v>
      </c>
      <c r="D44" s="109" t="s">
        <v>2006</v>
      </c>
      <c r="E44" s="110" t="s">
        <v>2007</v>
      </c>
      <c r="F44" s="115" t="s">
        <v>2008</v>
      </c>
      <c r="G44" s="65">
        <v>45853</v>
      </c>
      <c r="H44" s="66">
        <v>0.45833333333333298</v>
      </c>
      <c r="I44" s="125" t="s">
        <v>1983</v>
      </c>
    </row>
    <row r="45" spans="1:9" x14ac:dyDescent="0.25">
      <c r="A45" s="57">
        <v>42</v>
      </c>
      <c r="B45" s="107" t="s">
        <v>1974</v>
      </c>
      <c r="C45" s="112" t="s">
        <v>2016</v>
      </c>
      <c r="D45" s="109" t="s">
        <v>2006</v>
      </c>
      <c r="E45" s="110" t="s">
        <v>2007</v>
      </c>
      <c r="F45" s="113" t="s">
        <v>2017</v>
      </c>
      <c r="G45" s="65">
        <v>45853</v>
      </c>
      <c r="H45" s="66">
        <v>0.45833333333333298</v>
      </c>
      <c r="I45" s="125" t="s">
        <v>1983</v>
      </c>
    </row>
    <row r="46" spans="1:9" x14ac:dyDescent="0.25">
      <c r="A46" s="57">
        <v>43</v>
      </c>
      <c r="B46" s="88" t="s">
        <v>1974</v>
      </c>
      <c r="C46" s="94" t="s">
        <v>2232</v>
      </c>
      <c r="D46" s="93" t="s">
        <v>2006</v>
      </c>
      <c r="E46" s="91" t="s">
        <v>2007</v>
      </c>
      <c r="F46" s="96" t="s">
        <v>2197</v>
      </c>
      <c r="G46" s="65">
        <v>45853</v>
      </c>
      <c r="H46" s="66">
        <v>0.45833333333333298</v>
      </c>
      <c r="I46" s="148" t="s">
        <v>1983</v>
      </c>
    </row>
    <row r="47" spans="1:9" x14ac:dyDescent="0.25">
      <c r="A47" s="57">
        <v>44</v>
      </c>
      <c r="B47" s="88" t="s">
        <v>1974</v>
      </c>
      <c r="C47" s="94" t="s">
        <v>2231</v>
      </c>
      <c r="D47" s="93" t="s">
        <v>2006</v>
      </c>
      <c r="E47" s="91" t="s">
        <v>2007</v>
      </c>
      <c r="F47" s="96" t="s">
        <v>2057</v>
      </c>
      <c r="G47" s="65">
        <v>45853</v>
      </c>
      <c r="H47" s="66">
        <v>0.45833333333333298</v>
      </c>
      <c r="I47" s="148" t="s">
        <v>1983</v>
      </c>
    </row>
    <row r="48" spans="1:9" x14ac:dyDescent="0.25">
      <c r="A48" s="57">
        <v>45</v>
      </c>
      <c r="B48" s="88" t="s">
        <v>1974</v>
      </c>
      <c r="C48" s="94" t="s">
        <v>2208</v>
      </c>
      <c r="D48" s="93" t="s">
        <v>2006</v>
      </c>
      <c r="E48" s="91" t="s">
        <v>2007</v>
      </c>
      <c r="F48" s="96" t="s">
        <v>2008</v>
      </c>
      <c r="G48" s="65">
        <v>45853</v>
      </c>
      <c r="H48" s="66">
        <v>0.45833333333333298</v>
      </c>
      <c r="I48" s="148" t="s">
        <v>1983</v>
      </c>
    </row>
    <row r="49" spans="1:9" x14ac:dyDescent="0.25">
      <c r="A49" s="57">
        <v>46</v>
      </c>
      <c r="B49" s="88" t="s">
        <v>1974</v>
      </c>
      <c r="C49" s="94" t="s">
        <v>2196</v>
      </c>
      <c r="D49" s="93" t="s">
        <v>2006</v>
      </c>
      <c r="E49" s="91" t="s">
        <v>2007</v>
      </c>
      <c r="F49" s="96" t="s">
        <v>2197</v>
      </c>
      <c r="G49" s="65">
        <v>45853</v>
      </c>
      <c r="H49" s="66">
        <v>0.45833333333333298</v>
      </c>
      <c r="I49" s="148" t="s">
        <v>1983</v>
      </c>
    </row>
    <row r="50" spans="1:9" x14ac:dyDescent="0.25">
      <c r="A50" s="57">
        <v>47</v>
      </c>
      <c r="B50" s="88" t="s">
        <v>1974</v>
      </c>
      <c r="C50" s="99" t="s">
        <v>2058</v>
      </c>
      <c r="D50" s="93" t="s">
        <v>2006</v>
      </c>
      <c r="E50" s="91" t="s">
        <v>2007</v>
      </c>
      <c r="F50" s="92" t="s">
        <v>2057</v>
      </c>
      <c r="G50" s="65">
        <v>45853</v>
      </c>
      <c r="H50" s="66">
        <v>0.45833333333333298</v>
      </c>
      <c r="I50" s="148" t="s">
        <v>1983</v>
      </c>
    </row>
    <row r="51" spans="1:9" x14ac:dyDescent="0.25">
      <c r="A51" s="57">
        <v>48</v>
      </c>
      <c r="B51" s="88" t="s">
        <v>1974</v>
      </c>
      <c r="C51" s="89" t="s">
        <v>2301</v>
      </c>
      <c r="D51" s="93" t="s">
        <v>2300</v>
      </c>
      <c r="E51" s="91" t="s">
        <v>2299</v>
      </c>
      <c r="F51" s="92" t="s">
        <v>2298</v>
      </c>
      <c r="G51" s="65">
        <v>45853</v>
      </c>
      <c r="H51" s="66">
        <v>0.45833333333333298</v>
      </c>
      <c r="I51" s="148" t="s">
        <v>1983</v>
      </c>
    </row>
    <row r="52" spans="1:9" x14ac:dyDescent="0.25">
      <c r="A52" s="57">
        <v>49</v>
      </c>
      <c r="B52" s="88" t="s">
        <v>1974</v>
      </c>
      <c r="C52" s="89" t="s">
        <v>2282</v>
      </c>
      <c r="D52" s="93" t="s">
        <v>2009</v>
      </c>
      <c r="E52" s="91" t="s">
        <v>2010</v>
      </c>
      <c r="F52" s="92" t="s">
        <v>2283</v>
      </c>
      <c r="G52" s="65">
        <v>45853</v>
      </c>
      <c r="H52" s="66">
        <v>0.45833333333333298</v>
      </c>
      <c r="I52" s="148" t="s">
        <v>1983</v>
      </c>
    </row>
    <row r="53" spans="1:9" x14ac:dyDescent="0.25">
      <c r="A53" s="57">
        <v>50</v>
      </c>
      <c r="B53" s="88" t="s">
        <v>1974</v>
      </c>
      <c r="C53" s="99" t="s">
        <v>2122</v>
      </c>
      <c r="D53" s="93" t="s">
        <v>2121</v>
      </c>
      <c r="E53" s="91" t="s">
        <v>2120</v>
      </c>
      <c r="F53" s="92" t="s">
        <v>2119</v>
      </c>
      <c r="G53" s="65">
        <v>45853</v>
      </c>
      <c r="H53" s="66">
        <v>0.45833333333333298</v>
      </c>
      <c r="I53" s="148" t="s">
        <v>1983</v>
      </c>
    </row>
    <row r="54" spans="1:9" x14ac:dyDescent="0.25">
      <c r="A54" s="57">
        <v>51</v>
      </c>
      <c r="B54" s="88" t="s">
        <v>1974</v>
      </c>
      <c r="C54" s="99" t="s">
        <v>2113</v>
      </c>
      <c r="D54" s="93" t="s">
        <v>1985</v>
      </c>
      <c r="E54" s="91" t="s">
        <v>2054</v>
      </c>
      <c r="F54" s="92" t="s">
        <v>1987</v>
      </c>
      <c r="G54" s="65">
        <v>45853</v>
      </c>
      <c r="H54" s="66">
        <v>0.45833333333333298</v>
      </c>
      <c r="I54" s="148" t="s">
        <v>1983</v>
      </c>
    </row>
    <row r="55" spans="1:9" x14ac:dyDescent="0.25">
      <c r="A55" s="57">
        <v>52</v>
      </c>
      <c r="B55" s="88" t="s">
        <v>1974</v>
      </c>
      <c r="C55" s="99" t="s">
        <v>2104</v>
      </c>
      <c r="D55" s="93" t="s">
        <v>1985</v>
      </c>
      <c r="E55" s="91" t="s">
        <v>2054</v>
      </c>
      <c r="F55" s="92" t="s">
        <v>1987</v>
      </c>
      <c r="G55" s="65">
        <v>45853</v>
      </c>
      <c r="H55" s="66">
        <v>0.45833333333333298</v>
      </c>
      <c r="I55" s="148" t="s">
        <v>1983</v>
      </c>
    </row>
    <row r="56" spans="1:9" x14ac:dyDescent="0.25">
      <c r="A56" s="57">
        <v>53</v>
      </c>
      <c r="B56" s="88" t="s">
        <v>1974</v>
      </c>
      <c r="C56" s="99" t="s">
        <v>2103</v>
      </c>
      <c r="D56" s="93" t="s">
        <v>1985</v>
      </c>
      <c r="E56" s="91" t="s">
        <v>2054</v>
      </c>
      <c r="F56" s="92" t="s">
        <v>1987</v>
      </c>
      <c r="G56" s="65">
        <v>45853</v>
      </c>
      <c r="H56" s="66">
        <v>0.45833333333333298</v>
      </c>
      <c r="I56" s="148" t="s">
        <v>1983</v>
      </c>
    </row>
    <row r="57" spans="1:9" x14ac:dyDescent="0.25">
      <c r="A57" s="57">
        <v>54</v>
      </c>
      <c r="B57" s="88" t="s">
        <v>1974</v>
      </c>
      <c r="C57" s="99" t="s">
        <v>2102</v>
      </c>
      <c r="D57" s="93" t="s">
        <v>1985</v>
      </c>
      <c r="E57" s="91" t="s">
        <v>2054</v>
      </c>
      <c r="F57" s="92" t="s">
        <v>1987</v>
      </c>
      <c r="G57" s="65">
        <v>45853</v>
      </c>
      <c r="H57" s="66">
        <v>0.45833333333333298</v>
      </c>
      <c r="I57" s="148" t="s">
        <v>1983</v>
      </c>
    </row>
    <row r="58" spans="1:9" x14ac:dyDescent="0.25">
      <c r="A58" s="57">
        <v>55</v>
      </c>
      <c r="B58" s="88" t="s">
        <v>1974</v>
      </c>
      <c r="C58" s="99" t="s">
        <v>2101</v>
      </c>
      <c r="D58" s="93" t="s">
        <v>1985</v>
      </c>
      <c r="E58" s="91" t="s">
        <v>2054</v>
      </c>
      <c r="F58" s="92" t="s">
        <v>1987</v>
      </c>
      <c r="G58" s="65">
        <v>45853</v>
      </c>
      <c r="H58" s="66">
        <v>0.45833333333333298</v>
      </c>
      <c r="I58" s="148" t="s">
        <v>1983</v>
      </c>
    </row>
    <row r="59" spans="1:9" x14ac:dyDescent="0.25">
      <c r="A59" s="57">
        <v>56</v>
      </c>
      <c r="B59" s="88" t="s">
        <v>1974</v>
      </c>
      <c r="C59" s="99" t="s">
        <v>2096</v>
      </c>
      <c r="D59" s="93" t="s">
        <v>1985</v>
      </c>
      <c r="E59" s="91" t="s">
        <v>2054</v>
      </c>
      <c r="F59" s="92" t="s">
        <v>1987</v>
      </c>
      <c r="G59" s="65">
        <v>45853</v>
      </c>
      <c r="H59" s="66">
        <v>0.45833333333333298</v>
      </c>
      <c r="I59" s="148" t="s">
        <v>1983</v>
      </c>
    </row>
    <row r="60" spans="1:9" x14ac:dyDescent="0.25">
      <c r="A60" s="57">
        <v>57</v>
      </c>
      <c r="B60" s="88" t="s">
        <v>1974</v>
      </c>
      <c r="C60" s="99" t="s">
        <v>2056</v>
      </c>
      <c r="D60" s="93" t="s">
        <v>1985</v>
      </c>
      <c r="E60" s="91" t="s">
        <v>2054</v>
      </c>
      <c r="F60" s="92" t="s">
        <v>1987</v>
      </c>
      <c r="G60" s="65">
        <v>45853</v>
      </c>
      <c r="H60" s="66">
        <v>0.45833333333333298</v>
      </c>
      <c r="I60" s="148" t="s">
        <v>1983</v>
      </c>
    </row>
    <row r="61" spans="1:9" x14ac:dyDescent="0.25">
      <c r="A61" s="57">
        <v>58</v>
      </c>
      <c r="B61" s="88" t="s">
        <v>1974</v>
      </c>
      <c r="C61" s="99" t="s">
        <v>2055</v>
      </c>
      <c r="D61" s="93" t="s">
        <v>1985</v>
      </c>
      <c r="E61" s="91" t="s">
        <v>2054</v>
      </c>
      <c r="F61" s="92" t="s">
        <v>2053</v>
      </c>
      <c r="G61" s="65">
        <v>45853</v>
      </c>
      <c r="H61" s="66">
        <v>0.45833333333333298</v>
      </c>
      <c r="I61" s="148" t="s">
        <v>1983</v>
      </c>
    </row>
    <row r="62" spans="1:9" x14ac:dyDescent="0.25">
      <c r="A62" s="57">
        <v>59</v>
      </c>
      <c r="B62" s="88" t="s">
        <v>1974</v>
      </c>
      <c r="C62" s="99" t="s">
        <v>2117</v>
      </c>
      <c r="D62" s="93" t="s">
        <v>2116</v>
      </c>
      <c r="E62" s="91" t="s">
        <v>2115</v>
      </c>
      <c r="F62" s="92" t="s">
        <v>2114</v>
      </c>
      <c r="G62" s="65">
        <v>45853</v>
      </c>
      <c r="H62" s="66">
        <v>0.45833333333333298</v>
      </c>
      <c r="I62" s="148" t="s">
        <v>1983</v>
      </c>
    </row>
    <row r="63" spans="1:9" x14ac:dyDescent="0.25">
      <c r="A63" s="57">
        <v>60</v>
      </c>
      <c r="B63" s="107" t="s">
        <v>1974</v>
      </c>
      <c r="C63" s="112" t="s">
        <v>2012</v>
      </c>
      <c r="D63" s="109" t="s">
        <v>2009</v>
      </c>
      <c r="E63" s="110" t="s">
        <v>2010</v>
      </c>
      <c r="F63" s="113" t="s">
        <v>2013</v>
      </c>
      <c r="G63" s="65">
        <v>45853</v>
      </c>
      <c r="H63" s="66">
        <v>0.45833333333333298</v>
      </c>
      <c r="I63" s="125" t="s">
        <v>1983</v>
      </c>
    </row>
    <row r="64" spans="1:9" x14ac:dyDescent="0.25">
      <c r="A64" s="57">
        <v>61</v>
      </c>
      <c r="B64" s="107" t="s">
        <v>1974</v>
      </c>
      <c r="C64" s="108" t="s">
        <v>2026</v>
      </c>
      <c r="D64" s="109" t="s">
        <v>2009</v>
      </c>
      <c r="E64" s="110" t="s">
        <v>2010</v>
      </c>
      <c r="F64" s="111" t="s">
        <v>2027</v>
      </c>
      <c r="G64" s="65">
        <v>45853</v>
      </c>
      <c r="H64" s="66">
        <v>0.45833333333333298</v>
      </c>
      <c r="I64" s="149" t="s">
        <v>1983</v>
      </c>
    </row>
    <row r="65" spans="1:9" ht="31.5" x14ac:dyDescent="0.25">
      <c r="A65" s="57">
        <v>62</v>
      </c>
      <c r="B65" s="88" t="s">
        <v>1974</v>
      </c>
      <c r="C65" s="157" t="s">
        <v>2328</v>
      </c>
      <c r="D65" s="93" t="s">
        <v>2331</v>
      </c>
      <c r="E65" s="152" t="s">
        <v>2330</v>
      </c>
      <c r="F65" s="152" t="s">
        <v>2329</v>
      </c>
      <c r="G65" s="65">
        <v>45853</v>
      </c>
      <c r="H65" s="66">
        <v>0.45833333333333298</v>
      </c>
      <c r="I65" s="87"/>
    </row>
    <row r="66" spans="1:9" x14ac:dyDescent="0.25">
      <c r="A66" s="57">
        <v>63</v>
      </c>
      <c r="B66" s="88" t="s">
        <v>1974</v>
      </c>
      <c r="C66" s="89" t="s">
        <v>2164</v>
      </c>
      <c r="D66" s="93" t="s">
        <v>2162</v>
      </c>
      <c r="E66" s="91" t="s">
        <v>2161</v>
      </c>
      <c r="F66" s="92" t="s">
        <v>2160</v>
      </c>
      <c r="G66" s="65">
        <v>45853</v>
      </c>
      <c r="H66" s="66">
        <v>0.45833333333333298</v>
      </c>
      <c r="I66" s="148" t="s">
        <v>1979</v>
      </c>
    </row>
    <row r="67" spans="1:9" x14ac:dyDescent="0.25">
      <c r="A67" s="57">
        <v>64</v>
      </c>
      <c r="B67" s="88" t="s">
        <v>1974</v>
      </c>
      <c r="C67" s="99" t="s">
        <v>2163</v>
      </c>
      <c r="D67" s="93" t="s">
        <v>2162</v>
      </c>
      <c r="E67" s="91" t="s">
        <v>2161</v>
      </c>
      <c r="F67" s="92" t="s">
        <v>2160</v>
      </c>
      <c r="G67" s="65">
        <v>45853</v>
      </c>
      <c r="H67" s="66">
        <v>0.45833333333333298</v>
      </c>
      <c r="I67" s="148" t="s">
        <v>1979</v>
      </c>
    </row>
    <row r="68" spans="1:9" x14ac:dyDescent="0.25">
      <c r="A68" s="57">
        <v>65</v>
      </c>
      <c r="B68" s="88" t="s">
        <v>1974</v>
      </c>
      <c r="C68" s="99" t="s">
        <v>2092</v>
      </c>
      <c r="D68" s="93" t="s">
        <v>2091</v>
      </c>
      <c r="E68" s="91" t="s">
        <v>2090</v>
      </c>
      <c r="F68" s="92" t="s">
        <v>2089</v>
      </c>
      <c r="G68" s="65">
        <v>45853</v>
      </c>
      <c r="H68" s="66">
        <v>0.45833333333333298</v>
      </c>
      <c r="I68" s="148" t="s">
        <v>1979</v>
      </c>
    </row>
    <row r="69" spans="1:9" x14ac:dyDescent="0.25">
      <c r="A69" s="57">
        <v>66</v>
      </c>
      <c r="B69" s="88" t="s">
        <v>1974</v>
      </c>
      <c r="C69" s="89" t="s">
        <v>2276</v>
      </c>
      <c r="D69" s="93" t="s">
        <v>2213</v>
      </c>
      <c r="E69" s="91" t="s">
        <v>2212</v>
      </c>
      <c r="F69" s="92" t="s">
        <v>2211</v>
      </c>
      <c r="G69" s="65">
        <v>45853</v>
      </c>
      <c r="H69" s="66">
        <v>0.45833333333333298</v>
      </c>
      <c r="I69" s="148" t="s">
        <v>1979</v>
      </c>
    </row>
    <row r="70" spans="1:9" x14ac:dyDescent="0.25">
      <c r="A70" s="57">
        <v>67</v>
      </c>
      <c r="B70" s="88" t="s">
        <v>1974</v>
      </c>
      <c r="C70" s="89" t="s">
        <v>2275</v>
      </c>
      <c r="D70" s="93" t="s">
        <v>2213</v>
      </c>
      <c r="E70" s="91" t="s">
        <v>2212</v>
      </c>
      <c r="F70" s="92" t="s">
        <v>2211</v>
      </c>
      <c r="G70" s="65">
        <v>45853</v>
      </c>
      <c r="H70" s="66">
        <v>0.45833333333333298</v>
      </c>
      <c r="I70" s="148" t="s">
        <v>1979</v>
      </c>
    </row>
    <row r="71" spans="1:9" x14ac:dyDescent="0.25">
      <c r="A71" s="57">
        <v>68</v>
      </c>
      <c r="B71" s="88" t="s">
        <v>1974</v>
      </c>
      <c r="C71" s="116" t="s">
        <v>2227</v>
      </c>
      <c r="D71" s="93" t="s">
        <v>2213</v>
      </c>
      <c r="E71" s="91" t="s">
        <v>2212</v>
      </c>
      <c r="F71" s="96" t="s">
        <v>2225</v>
      </c>
      <c r="G71" s="65">
        <v>45853</v>
      </c>
      <c r="H71" s="66">
        <v>0.45833333333333298</v>
      </c>
      <c r="I71" s="148" t="s">
        <v>1979</v>
      </c>
    </row>
    <row r="72" spans="1:9" x14ac:dyDescent="0.25">
      <c r="A72" s="57">
        <v>69</v>
      </c>
      <c r="B72" s="88" t="s">
        <v>1974</v>
      </c>
      <c r="C72" s="94" t="s">
        <v>2226</v>
      </c>
      <c r="D72" s="93" t="s">
        <v>2213</v>
      </c>
      <c r="E72" s="91" t="s">
        <v>2212</v>
      </c>
      <c r="F72" s="96" t="s">
        <v>2225</v>
      </c>
      <c r="G72" s="65">
        <v>45853</v>
      </c>
      <c r="H72" s="66">
        <v>0.45833333333333298</v>
      </c>
      <c r="I72" s="148" t="s">
        <v>1979</v>
      </c>
    </row>
    <row r="73" spans="1:9" x14ac:dyDescent="0.25">
      <c r="A73" s="57">
        <v>70</v>
      </c>
      <c r="B73" s="88" t="s">
        <v>1974</v>
      </c>
      <c r="C73" s="94" t="s">
        <v>2223</v>
      </c>
      <c r="D73" s="93" t="s">
        <v>2213</v>
      </c>
      <c r="E73" s="91" t="s">
        <v>2212</v>
      </c>
      <c r="F73" s="96" t="s">
        <v>2224</v>
      </c>
      <c r="G73" s="65">
        <v>45853</v>
      </c>
      <c r="H73" s="66">
        <v>0.45833333333333298</v>
      </c>
      <c r="I73" s="148" t="s">
        <v>1979</v>
      </c>
    </row>
    <row r="74" spans="1:9" x14ac:dyDescent="0.25">
      <c r="A74" s="57">
        <v>71</v>
      </c>
      <c r="B74" s="88" t="s">
        <v>1974</v>
      </c>
      <c r="C74" s="94" t="s">
        <v>2210</v>
      </c>
      <c r="D74" s="93" t="s">
        <v>2213</v>
      </c>
      <c r="E74" s="91" t="s">
        <v>2212</v>
      </c>
      <c r="F74" s="96" t="s">
        <v>2211</v>
      </c>
      <c r="G74" s="65">
        <v>45853</v>
      </c>
      <c r="H74" s="66">
        <v>0.45833333333333298</v>
      </c>
      <c r="I74" s="148" t="s">
        <v>1979</v>
      </c>
    </row>
    <row r="75" spans="1:9" x14ac:dyDescent="0.25">
      <c r="A75" s="57">
        <v>72</v>
      </c>
      <c r="B75" s="88" t="s">
        <v>1974</v>
      </c>
      <c r="C75" s="94" t="s">
        <v>2243</v>
      </c>
      <c r="D75" s="93" t="s">
        <v>2246</v>
      </c>
      <c r="E75" s="103" t="s">
        <v>2245</v>
      </c>
      <c r="F75" s="96" t="s">
        <v>2244</v>
      </c>
      <c r="G75" s="65">
        <v>45853</v>
      </c>
      <c r="H75" s="66">
        <v>0.45833333333333298</v>
      </c>
      <c r="I75" s="148" t="s">
        <v>1979</v>
      </c>
    </row>
    <row r="76" spans="1:9" x14ac:dyDescent="0.25">
      <c r="A76" s="57">
        <v>73</v>
      </c>
      <c r="B76" s="88" t="s">
        <v>1974</v>
      </c>
      <c r="C76" s="99" t="s">
        <v>2112</v>
      </c>
      <c r="D76" s="93" t="s">
        <v>2111</v>
      </c>
      <c r="E76" s="91" t="s">
        <v>2110</v>
      </c>
      <c r="F76" s="92" t="s">
        <v>2109</v>
      </c>
      <c r="G76" s="65">
        <v>45853</v>
      </c>
      <c r="H76" s="66">
        <v>0.45833333333333298</v>
      </c>
      <c r="I76" s="148" t="s">
        <v>1979</v>
      </c>
    </row>
    <row r="77" spans="1:9" x14ac:dyDescent="0.25">
      <c r="A77" s="57">
        <v>74</v>
      </c>
      <c r="B77" s="88" t="s">
        <v>1974</v>
      </c>
      <c r="C77" s="89" t="s">
        <v>2296</v>
      </c>
      <c r="D77" s="93" t="s">
        <v>2078</v>
      </c>
      <c r="E77" s="91" t="s">
        <v>2077</v>
      </c>
      <c r="F77" s="92" t="s">
        <v>2240</v>
      </c>
      <c r="G77" s="65">
        <v>45853</v>
      </c>
      <c r="H77" s="66">
        <v>0.45833333333333298</v>
      </c>
      <c r="I77" s="148" t="s">
        <v>1979</v>
      </c>
    </row>
    <row r="78" spans="1:9" x14ac:dyDescent="0.25">
      <c r="A78" s="57">
        <v>75</v>
      </c>
      <c r="B78" s="88" t="s">
        <v>1974</v>
      </c>
      <c r="C78" s="117" t="s">
        <v>2241</v>
      </c>
      <c r="D78" s="93" t="s">
        <v>2078</v>
      </c>
      <c r="E78" s="91" t="s">
        <v>2077</v>
      </c>
      <c r="F78" s="92" t="s">
        <v>2240</v>
      </c>
      <c r="G78" s="65">
        <v>45853</v>
      </c>
      <c r="H78" s="66">
        <v>0.45833333333333298</v>
      </c>
      <c r="I78" s="148" t="s">
        <v>1979</v>
      </c>
    </row>
    <row r="79" spans="1:9" x14ac:dyDescent="0.25">
      <c r="A79" s="57">
        <v>76</v>
      </c>
      <c r="B79" s="88" t="s">
        <v>1974</v>
      </c>
      <c r="C79" s="99" t="s">
        <v>2079</v>
      </c>
      <c r="D79" s="93" t="s">
        <v>2078</v>
      </c>
      <c r="E79" s="91" t="s">
        <v>2077</v>
      </c>
      <c r="F79" s="92" t="s">
        <v>2076</v>
      </c>
      <c r="G79" s="65">
        <v>45853</v>
      </c>
      <c r="H79" s="66">
        <v>0.45833333333333298</v>
      </c>
      <c r="I79" s="148" t="s">
        <v>1979</v>
      </c>
    </row>
    <row r="80" spans="1:9" x14ac:dyDescent="0.25">
      <c r="A80" s="57">
        <v>77</v>
      </c>
      <c r="B80" s="107" t="s">
        <v>1974</v>
      </c>
      <c r="C80" s="118" t="s">
        <v>2018</v>
      </c>
      <c r="D80" s="109" t="s">
        <v>2019</v>
      </c>
      <c r="E80" s="110" t="s">
        <v>2020</v>
      </c>
      <c r="F80" s="113" t="s">
        <v>2021</v>
      </c>
      <c r="G80" s="65">
        <v>45853</v>
      </c>
      <c r="H80" s="66">
        <v>0.45833333333333298</v>
      </c>
      <c r="I80" s="125" t="s">
        <v>1979</v>
      </c>
    </row>
    <row r="81" spans="1:9" x14ac:dyDescent="0.25">
      <c r="A81" s="57">
        <v>78</v>
      </c>
      <c r="B81" s="88" t="s">
        <v>1974</v>
      </c>
      <c r="C81" s="99" t="s">
        <v>2051</v>
      </c>
      <c r="D81" s="93" t="s">
        <v>2050</v>
      </c>
      <c r="E81" s="91" t="s">
        <v>2049</v>
      </c>
      <c r="F81" s="92" t="s">
        <v>2048</v>
      </c>
      <c r="G81" s="65">
        <v>45853</v>
      </c>
      <c r="H81" s="66">
        <v>0.45833333333333298</v>
      </c>
      <c r="I81" s="148" t="s">
        <v>1979</v>
      </c>
    </row>
  </sheetData>
  <autoFilter ref="A3:I66" xr:uid="{00000000-0001-0000-0100-000000000000}"/>
  <mergeCells count="1">
    <mergeCell ref="A1:H1"/>
  </mergeCells>
  <conditionalFormatting sqref="C1:C1048576">
    <cfRule type="duplicateValues" dxfId="110" priority="386"/>
  </conditionalFormatting>
  <conditionalFormatting sqref="C4:C23">
    <cfRule type="duplicateValues" dxfId="109" priority="26"/>
  </conditionalFormatting>
  <conditionalFormatting sqref="C22">
    <cfRule type="duplicateValues" dxfId="108" priority="27"/>
    <cfRule type="duplicateValues" dxfId="107" priority="28"/>
    <cfRule type="duplicateValues" dxfId="106" priority="29"/>
    <cfRule type="duplicateValues" dxfId="105" priority="30"/>
    <cfRule type="duplicateValues" dxfId="104" priority="31"/>
    <cfRule type="duplicateValues" dxfId="103" priority="32"/>
  </conditionalFormatting>
  <conditionalFormatting sqref="C24">
    <cfRule type="duplicateValues" dxfId="102" priority="25"/>
  </conditionalFormatting>
  <conditionalFormatting sqref="C25:C36">
    <cfRule type="duplicateValues" dxfId="101" priority="24"/>
  </conditionalFormatting>
  <conditionalFormatting sqref="C25:C43">
    <cfRule type="duplicateValues" dxfId="100" priority="23"/>
  </conditionalFormatting>
  <conditionalFormatting sqref="C44:C50">
    <cfRule type="duplicateValues" dxfId="99" priority="21"/>
  </conditionalFormatting>
  <conditionalFormatting sqref="C51:C52">
    <cfRule type="duplicateValues" dxfId="98" priority="20"/>
  </conditionalFormatting>
  <conditionalFormatting sqref="C53">
    <cfRule type="duplicateValues" dxfId="97" priority="19"/>
  </conditionalFormatting>
  <conditionalFormatting sqref="C54:C62">
    <cfRule type="duplicateValues" dxfId="96" priority="18"/>
  </conditionalFormatting>
  <conditionalFormatting sqref="C63:C64">
    <cfRule type="duplicateValues" dxfId="95" priority="16"/>
  </conditionalFormatting>
  <conditionalFormatting sqref="C66:C81">
    <cfRule type="duplicateValues" dxfId="94" priority="2"/>
    <cfRule type="duplicateValues" dxfId="93" priority="3"/>
    <cfRule type="duplicateValues" dxfId="92" priority="4"/>
    <cfRule type="duplicateValues" dxfId="91" priority="5"/>
  </conditionalFormatting>
  <conditionalFormatting sqref="C82:C1048576 C1:C65">
    <cfRule type="duplicateValues" dxfId="90" priority="6"/>
    <cfRule type="duplicateValues" dxfId="89" priority="7"/>
    <cfRule type="duplicateValues" dxfId="88" priority="12"/>
    <cfRule type="duplicateValues" dxfId="87" priority="237"/>
    <cfRule type="duplicateValues" dxfId="86" priority="238"/>
  </conditionalFormatting>
  <conditionalFormatting sqref="C82:C1048576 C65 C1:C3">
    <cfRule type="duplicateValues" dxfId="85" priority="246"/>
    <cfRule type="duplicateValues" dxfId="84" priority="247"/>
    <cfRule type="duplicateValues" dxfId="83" priority="248"/>
    <cfRule type="duplicateValues" dxfId="82" priority="249"/>
    <cfRule type="duplicateValues" dxfId="81" priority="250"/>
    <cfRule type="duplicateValues" dxfId="80" priority="251"/>
    <cfRule type="duplicateValues" dxfId="79" priority="252"/>
  </conditionalFormatting>
  <conditionalFormatting sqref="C82:C1048576 C65 C1:C43">
    <cfRule type="duplicateValues" dxfId="78" priority="194"/>
  </conditionalFormatting>
  <conditionalFormatting sqref="C82:C1048576 C65 C1:C62">
    <cfRule type="duplicateValues" dxfId="77" priority="197"/>
  </conditionalFormatting>
  <conditionalFormatting sqref="C136:C1048576 C1:C3">
    <cfRule type="duplicateValues" dxfId="76" priority="3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topLeftCell="A27" zoomScale="89" zoomScaleNormal="89" workbookViewId="0">
      <selection activeCell="I57" sqref="I57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49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68" t="s">
        <v>2332</v>
      </c>
      <c r="B1" s="168"/>
      <c r="C1" s="168"/>
      <c r="D1" s="168"/>
      <c r="E1" s="168"/>
      <c r="F1" s="168"/>
      <c r="G1" s="168"/>
      <c r="H1" s="168"/>
    </row>
    <row r="2" spans="1:9" ht="15" customHeight="1" x14ac:dyDescent="0.25">
      <c r="A2" s="53"/>
      <c r="B2" s="53"/>
      <c r="C2" s="59"/>
      <c r="D2" s="53"/>
      <c r="E2" s="53"/>
      <c r="F2" s="158"/>
      <c r="G2" s="53"/>
      <c r="H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159" t="s">
        <v>15</v>
      </c>
      <c r="G3" s="56" t="s">
        <v>1972</v>
      </c>
      <c r="H3" s="56" t="s">
        <v>1973</v>
      </c>
      <c r="I3" s="87"/>
    </row>
    <row r="4" spans="1:9" ht="25.5" customHeight="1" x14ac:dyDescent="0.25">
      <c r="A4" s="57">
        <v>1</v>
      </c>
      <c r="B4" s="88" t="s">
        <v>1974</v>
      </c>
      <c r="C4" s="94" t="s">
        <v>2200</v>
      </c>
      <c r="D4" s="93" t="s">
        <v>2082</v>
      </c>
      <c r="E4" s="91" t="s">
        <v>2081</v>
      </c>
      <c r="F4" s="160" t="s">
        <v>2080</v>
      </c>
      <c r="G4" s="65">
        <v>45854</v>
      </c>
      <c r="H4" s="66">
        <v>0.41666666666666669</v>
      </c>
      <c r="I4" s="148" t="s">
        <v>1983</v>
      </c>
    </row>
    <row r="5" spans="1:9" ht="25.5" customHeight="1" x14ac:dyDescent="0.25">
      <c r="A5" s="57">
        <v>2</v>
      </c>
      <c r="B5" s="88" t="s">
        <v>1974</v>
      </c>
      <c r="C5" s="99" t="s">
        <v>2118</v>
      </c>
      <c r="D5" s="93" t="s">
        <v>2082</v>
      </c>
      <c r="E5" s="91" t="s">
        <v>2081</v>
      </c>
      <c r="F5" s="114" t="s">
        <v>2080</v>
      </c>
      <c r="G5" s="150">
        <v>45854</v>
      </c>
      <c r="H5" s="151">
        <v>0.41666666666666669</v>
      </c>
      <c r="I5" s="148" t="s">
        <v>1983</v>
      </c>
    </row>
    <row r="6" spans="1:9" x14ac:dyDescent="0.25">
      <c r="A6" s="57">
        <v>3</v>
      </c>
      <c r="B6" s="88" t="s">
        <v>1974</v>
      </c>
      <c r="C6" s="99" t="s">
        <v>2117</v>
      </c>
      <c r="D6" s="93" t="s">
        <v>2082</v>
      </c>
      <c r="E6" s="91" t="s">
        <v>2081</v>
      </c>
      <c r="F6" s="114" t="s">
        <v>2080</v>
      </c>
      <c r="G6" s="65">
        <v>45854</v>
      </c>
      <c r="H6" s="66">
        <v>0.41666666666666702</v>
      </c>
      <c r="I6" s="148" t="s">
        <v>1983</v>
      </c>
    </row>
    <row r="7" spans="1:9" x14ac:dyDescent="0.25">
      <c r="A7" s="57">
        <v>4</v>
      </c>
      <c r="B7" s="88" t="s">
        <v>1974</v>
      </c>
      <c r="C7" s="99" t="s">
        <v>2084</v>
      </c>
      <c r="D7" s="93" t="s">
        <v>2082</v>
      </c>
      <c r="E7" s="91" t="s">
        <v>2081</v>
      </c>
      <c r="F7" s="114" t="s">
        <v>2080</v>
      </c>
      <c r="G7" s="150">
        <v>45854</v>
      </c>
      <c r="H7" s="151">
        <v>0.41666666666666702</v>
      </c>
      <c r="I7" s="148" t="s">
        <v>1983</v>
      </c>
    </row>
    <row r="8" spans="1:9" x14ac:dyDescent="0.25">
      <c r="A8" s="57">
        <v>5</v>
      </c>
      <c r="B8" s="88" t="s">
        <v>1974</v>
      </c>
      <c r="C8" s="99" t="s">
        <v>2083</v>
      </c>
      <c r="D8" s="93" t="s">
        <v>2082</v>
      </c>
      <c r="E8" s="91" t="s">
        <v>2081</v>
      </c>
      <c r="F8" s="114" t="s">
        <v>2080</v>
      </c>
      <c r="G8" s="65">
        <v>45854</v>
      </c>
      <c r="H8" s="66">
        <v>0.41666666666666702</v>
      </c>
      <c r="I8" s="148" t="s">
        <v>1983</v>
      </c>
    </row>
    <row r="9" spans="1:9" x14ac:dyDescent="0.25">
      <c r="A9" s="57">
        <v>6</v>
      </c>
      <c r="B9" s="88" t="s">
        <v>1974</v>
      </c>
      <c r="C9" s="99" t="s">
        <v>2153</v>
      </c>
      <c r="D9" s="93" t="s">
        <v>2107</v>
      </c>
      <c r="E9" s="91" t="s">
        <v>2106</v>
      </c>
      <c r="F9" s="114" t="s">
        <v>2105</v>
      </c>
      <c r="G9" s="150">
        <v>45854</v>
      </c>
      <c r="H9" s="151">
        <v>0.41666666666666702</v>
      </c>
      <c r="I9" s="148" t="s">
        <v>1979</v>
      </c>
    </row>
    <row r="10" spans="1:9" x14ac:dyDescent="0.25">
      <c r="A10" s="57">
        <v>7</v>
      </c>
      <c r="B10" s="88" t="s">
        <v>1974</v>
      </c>
      <c r="C10" s="99" t="s">
        <v>2108</v>
      </c>
      <c r="D10" s="93" t="s">
        <v>2107</v>
      </c>
      <c r="E10" s="91" t="s">
        <v>2106</v>
      </c>
      <c r="F10" s="114" t="s">
        <v>2105</v>
      </c>
      <c r="G10" s="65">
        <v>45854</v>
      </c>
      <c r="H10" s="66">
        <v>0.41666666666666702</v>
      </c>
      <c r="I10" s="148" t="s">
        <v>1979</v>
      </c>
    </row>
    <row r="11" spans="1:9" x14ac:dyDescent="0.25">
      <c r="A11" s="57">
        <v>8</v>
      </c>
      <c r="B11" s="88" t="s">
        <v>1974</v>
      </c>
      <c r="C11" s="89" t="s">
        <v>2282</v>
      </c>
      <c r="D11" s="93" t="s">
        <v>2222</v>
      </c>
      <c r="E11" s="91" t="s">
        <v>2221</v>
      </c>
      <c r="F11" s="114" t="s">
        <v>2281</v>
      </c>
      <c r="G11" s="65">
        <v>45854</v>
      </c>
      <c r="H11" s="66">
        <v>0.41666666666666702</v>
      </c>
      <c r="I11" s="148" t="s">
        <v>1983</v>
      </c>
    </row>
    <row r="12" spans="1:9" x14ac:dyDescent="0.25">
      <c r="A12" s="57">
        <v>9</v>
      </c>
      <c r="B12" s="88" t="s">
        <v>1974</v>
      </c>
      <c r="C12" s="94" t="s">
        <v>2223</v>
      </c>
      <c r="D12" s="93" t="s">
        <v>2222</v>
      </c>
      <c r="E12" s="91" t="s">
        <v>2221</v>
      </c>
      <c r="F12" s="160" t="s">
        <v>2220</v>
      </c>
      <c r="G12" s="150">
        <v>45854</v>
      </c>
      <c r="H12" s="151">
        <v>0.41666666666666702</v>
      </c>
      <c r="I12" s="148" t="s">
        <v>1983</v>
      </c>
    </row>
    <row r="13" spans="1:9" x14ac:dyDescent="0.25">
      <c r="A13" s="57">
        <v>10</v>
      </c>
      <c r="B13" s="88" t="s">
        <v>1974</v>
      </c>
      <c r="C13" s="99" t="s">
        <v>2169</v>
      </c>
      <c r="D13" s="93" t="s">
        <v>2099</v>
      </c>
      <c r="E13" s="91" t="s">
        <v>2098</v>
      </c>
      <c r="F13" s="114" t="s">
        <v>2097</v>
      </c>
      <c r="G13" s="65">
        <v>45854</v>
      </c>
      <c r="H13" s="66">
        <v>0.41666666666666702</v>
      </c>
      <c r="I13" s="148" t="s">
        <v>1983</v>
      </c>
    </row>
    <row r="14" spans="1:9" x14ac:dyDescent="0.25">
      <c r="A14" s="57">
        <v>11</v>
      </c>
      <c r="B14" s="88" t="s">
        <v>1974</v>
      </c>
      <c r="C14" s="99" t="s">
        <v>2165</v>
      </c>
      <c r="D14" s="93" t="s">
        <v>2099</v>
      </c>
      <c r="E14" s="91" t="s">
        <v>2098</v>
      </c>
      <c r="F14" s="114" t="s">
        <v>2097</v>
      </c>
      <c r="G14" s="150">
        <v>45854</v>
      </c>
      <c r="H14" s="151">
        <v>0.41666666666666702</v>
      </c>
      <c r="I14" s="148" t="s">
        <v>1983</v>
      </c>
    </row>
    <row r="15" spans="1:9" x14ac:dyDescent="0.25">
      <c r="A15" s="57">
        <v>12</v>
      </c>
      <c r="B15" s="88" t="s">
        <v>1974</v>
      </c>
      <c r="C15" s="99" t="s">
        <v>2100</v>
      </c>
      <c r="D15" s="93" t="s">
        <v>2099</v>
      </c>
      <c r="E15" s="91" t="s">
        <v>2098</v>
      </c>
      <c r="F15" s="114" t="s">
        <v>2097</v>
      </c>
      <c r="G15" s="65">
        <v>45854</v>
      </c>
      <c r="H15" s="66">
        <v>0.41666666666666702</v>
      </c>
      <c r="I15" s="148" t="s">
        <v>1983</v>
      </c>
    </row>
    <row r="16" spans="1:9" x14ac:dyDescent="0.25">
      <c r="A16" s="57">
        <v>13</v>
      </c>
      <c r="B16" s="88" t="s">
        <v>1974</v>
      </c>
      <c r="C16" s="94" t="s">
        <v>2196</v>
      </c>
      <c r="D16" s="93" t="s">
        <v>2195</v>
      </c>
      <c r="E16" s="91" t="s">
        <v>2194</v>
      </c>
      <c r="F16" s="160" t="s">
        <v>2193</v>
      </c>
      <c r="G16" s="150">
        <v>45854</v>
      </c>
      <c r="H16" s="151">
        <v>0.41666666666666702</v>
      </c>
      <c r="I16" s="148" t="s">
        <v>1983</v>
      </c>
    </row>
    <row r="17" spans="1:9" x14ac:dyDescent="0.25">
      <c r="A17" s="57">
        <v>14</v>
      </c>
      <c r="B17" s="88" t="s">
        <v>1974</v>
      </c>
      <c r="C17" s="89" t="s">
        <v>2022</v>
      </c>
      <c r="D17" s="93" t="s">
        <v>2321</v>
      </c>
      <c r="E17" s="91" t="s">
        <v>2000</v>
      </c>
      <c r="F17" s="114" t="s">
        <v>2320</v>
      </c>
      <c r="G17" s="65">
        <v>45854</v>
      </c>
      <c r="H17" s="66">
        <v>0.41666666666666702</v>
      </c>
      <c r="I17" s="148" t="s">
        <v>1983</v>
      </c>
    </row>
    <row r="18" spans="1:9" x14ac:dyDescent="0.25">
      <c r="A18" s="57">
        <v>15</v>
      </c>
      <c r="B18" s="120" t="s">
        <v>1974</v>
      </c>
      <c r="C18" s="121" t="s">
        <v>1999</v>
      </c>
      <c r="D18" s="123" t="s">
        <v>2002</v>
      </c>
      <c r="E18" s="124" t="s">
        <v>2003</v>
      </c>
      <c r="F18" s="112" t="s">
        <v>2004</v>
      </c>
      <c r="G18" s="150">
        <v>45854</v>
      </c>
      <c r="H18" s="151">
        <v>0.41666666666666702</v>
      </c>
      <c r="I18" s="125" t="s">
        <v>1983</v>
      </c>
    </row>
    <row r="19" spans="1:9" x14ac:dyDescent="0.25">
      <c r="A19" s="57">
        <v>16</v>
      </c>
      <c r="B19" s="88" t="s">
        <v>1974</v>
      </c>
      <c r="C19" s="114" t="s">
        <v>2326</v>
      </c>
      <c r="D19" s="93" t="s">
        <v>2002</v>
      </c>
      <c r="E19" s="91" t="s">
        <v>2003</v>
      </c>
      <c r="F19" s="114" t="s">
        <v>2313</v>
      </c>
      <c r="G19" s="65">
        <v>45854</v>
      </c>
      <c r="H19" s="66">
        <v>0.41666666666666702</v>
      </c>
      <c r="I19" s="126" t="s">
        <v>1983</v>
      </c>
    </row>
    <row r="20" spans="1:9" x14ac:dyDescent="0.25">
      <c r="A20" s="57">
        <v>17</v>
      </c>
      <c r="B20" s="88" t="s">
        <v>1974</v>
      </c>
      <c r="C20" s="89" t="s">
        <v>2312</v>
      </c>
      <c r="D20" s="93" t="s">
        <v>2002</v>
      </c>
      <c r="E20" s="91" t="s">
        <v>2003</v>
      </c>
      <c r="F20" s="114" t="s">
        <v>2313</v>
      </c>
      <c r="G20" s="150">
        <v>45854</v>
      </c>
      <c r="H20" s="151">
        <v>0.41666666666666702</v>
      </c>
      <c r="I20" s="148" t="s">
        <v>1983</v>
      </c>
    </row>
    <row r="21" spans="1:9" x14ac:dyDescent="0.25">
      <c r="A21" s="57">
        <v>18</v>
      </c>
      <c r="B21" s="88" t="s">
        <v>1974</v>
      </c>
      <c r="C21" s="89" t="s">
        <v>2297</v>
      </c>
      <c r="D21" s="93" t="s">
        <v>2002</v>
      </c>
      <c r="E21" s="91" t="s">
        <v>2003</v>
      </c>
      <c r="F21" s="114" t="s">
        <v>2257</v>
      </c>
      <c r="G21" s="65">
        <v>45854</v>
      </c>
      <c r="H21" s="66">
        <v>0.41666666666666702</v>
      </c>
      <c r="I21" s="126" t="s">
        <v>1983</v>
      </c>
    </row>
    <row r="22" spans="1:9" x14ac:dyDescent="0.25">
      <c r="A22" s="57">
        <v>19</v>
      </c>
      <c r="B22" s="88" t="s">
        <v>1974</v>
      </c>
      <c r="C22" s="89" t="s">
        <v>2289</v>
      </c>
      <c r="D22" s="93" t="s">
        <v>2002</v>
      </c>
      <c r="E22" s="91" t="s">
        <v>2003</v>
      </c>
      <c r="F22" s="114" t="s">
        <v>2288</v>
      </c>
      <c r="G22" s="150">
        <v>45854</v>
      </c>
      <c r="H22" s="151">
        <v>0.41666666666666702</v>
      </c>
      <c r="I22" s="148" t="s">
        <v>1983</v>
      </c>
    </row>
    <row r="23" spans="1:9" x14ac:dyDescent="0.25">
      <c r="A23" s="57">
        <v>20</v>
      </c>
      <c r="B23" s="88" t="s">
        <v>1974</v>
      </c>
      <c r="C23" s="89" t="s">
        <v>2284</v>
      </c>
      <c r="D23" s="93" t="s">
        <v>2002</v>
      </c>
      <c r="E23" s="91" t="s">
        <v>2003</v>
      </c>
      <c r="F23" s="114" t="s">
        <v>2250</v>
      </c>
      <c r="G23" s="65">
        <v>45854</v>
      </c>
      <c r="H23" s="66">
        <v>0.41666666666666702</v>
      </c>
      <c r="I23" s="126" t="s">
        <v>1983</v>
      </c>
    </row>
    <row r="24" spans="1:9" x14ac:dyDescent="0.25">
      <c r="A24" s="57">
        <v>21</v>
      </c>
      <c r="B24" s="88" t="s">
        <v>1974</v>
      </c>
      <c r="C24" s="89" t="s">
        <v>2266</v>
      </c>
      <c r="D24" s="93" t="s">
        <v>2002</v>
      </c>
      <c r="E24" s="91" t="s">
        <v>2003</v>
      </c>
      <c r="F24" s="114" t="s">
        <v>2263</v>
      </c>
      <c r="G24" s="150">
        <v>45854</v>
      </c>
      <c r="H24" s="151">
        <v>0.41666666666666702</v>
      </c>
      <c r="I24" s="148" t="s">
        <v>1983</v>
      </c>
    </row>
    <row r="25" spans="1:9" x14ac:dyDescent="0.25">
      <c r="A25" s="57">
        <v>22</v>
      </c>
      <c r="B25" s="88" t="s">
        <v>1974</v>
      </c>
      <c r="C25" s="89" t="s">
        <v>2264</v>
      </c>
      <c r="D25" s="93" t="s">
        <v>2002</v>
      </c>
      <c r="E25" s="91" t="s">
        <v>2003</v>
      </c>
      <c r="F25" s="114" t="s">
        <v>2263</v>
      </c>
      <c r="G25" s="65">
        <v>45854</v>
      </c>
      <c r="H25" s="66">
        <v>0.41666666666666702</v>
      </c>
      <c r="I25" s="126" t="s">
        <v>1983</v>
      </c>
    </row>
    <row r="26" spans="1:9" x14ac:dyDescent="0.25">
      <c r="A26" s="57">
        <v>23</v>
      </c>
      <c r="B26" s="88" t="s">
        <v>1974</v>
      </c>
      <c r="C26" s="89" t="s">
        <v>2258</v>
      </c>
      <c r="D26" s="93" t="s">
        <v>2002</v>
      </c>
      <c r="E26" s="91" t="s">
        <v>2003</v>
      </c>
      <c r="F26" s="114" t="s">
        <v>2257</v>
      </c>
      <c r="G26" s="150">
        <v>45854</v>
      </c>
      <c r="H26" s="151">
        <v>0.41666666666666702</v>
      </c>
      <c r="I26" s="148" t="s">
        <v>1983</v>
      </c>
    </row>
    <row r="27" spans="1:9" x14ac:dyDescent="0.25">
      <c r="A27" s="57">
        <v>24</v>
      </c>
      <c r="B27" s="88" t="s">
        <v>1974</v>
      </c>
      <c r="C27" s="89" t="s">
        <v>2251</v>
      </c>
      <c r="D27" s="93" t="s">
        <v>2002</v>
      </c>
      <c r="E27" s="91" t="s">
        <v>2003</v>
      </c>
      <c r="F27" s="114" t="s">
        <v>2250</v>
      </c>
      <c r="G27" s="65">
        <v>45854</v>
      </c>
      <c r="H27" s="66">
        <v>0.41666666666666702</v>
      </c>
      <c r="I27" s="126" t="s">
        <v>1983</v>
      </c>
    </row>
    <row r="28" spans="1:9" x14ac:dyDescent="0.25">
      <c r="A28" s="57">
        <v>25</v>
      </c>
      <c r="B28" s="88" t="s">
        <v>1974</v>
      </c>
      <c r="C28" s="94" t="s">
        <v>2207</v>
      </c>
      <c r="D28" s="93" t="s">
        <v>2002</v>
      </c>
      <c r="E28" s="91" t="s">
        <v>2003</v>
      </c>
      <c r="F28" s="160" t="s">
        <v>2206</v>
      </c>
      <c r="G28" s="150">
        <v>45854</v>
      </c>
      <c r="H28" s="151">
        <v>0.41666666666666702</v>
      </c>
      <c r="I28" s="148" t="s">
        <v>1983</v>
      </c>
    </row>
    <row r="29" spans="1:9" x14ac:dyDescent="0.25">
      <c r="A29" s="57">
        <v>26</v>
      </c>
      <c r="B29" s="88" t="s">
        <v>1974</v>
      </c>
      <c r="C29" s="94" t="s">
        <v>2205</v>
      </c>
      <c r="D29" s="93" t="s">
        <v>2002</v>
      </c>
      <c r="E29" s="91" t="s">
        <v>2003</v>
      </c>
      <c r="F29" s="160" t="s">
        <v>2203</v>
      </c>
      <c r="G29" s="65">
        <v>45854</v>
      </c>
      <c r="H29" s="66">
        <v>0.41666666666666702</v>
      </c>
      <c r="I29" s="126" t="s">
        <v>1983</v>
      </c>
    </row>
    <row r="30" spans="1:9" x14ac:dyDescent="0.25">
      <c r="A30" s="57">
        <v>27</v>
      </c>
      <c r="B30" s="88" t="s">
        <v>1974</v>
      </c>
      <c r="C30" s="94" t="s">
        <v>2204</v>
      </c>
      <c r="D30" s="93" t="s">
        <v>2002</v>
      </c>
      <c r="E30" s="91" t="s">
        <v>2003</v>
      </c>
      <c r="F30" s="160" t="s">
        <v>2203</v>
      </c>
      <c r="G30" s="150">
        <v>45854</v>
      </c>
      <c r="H30" s="151">
        <v>0.41666666666666702</v>
      </c>
      <c r="I30" s="148" t="s">
        <v>1983</v>
      </c>
    </row>
    <row r="31" spans="1:9" x14ac:dyDescent="0.25">
      <c r="A31" s="57">
        <v>28</v>
      </c>
      <c r="B31" s="88" t="s">
        <v>1974</v>
      </c>
      <c r="C31" s="89" t="s">
        <v>2039</v>
      </c>
      <c r="D31" s="93" t="s">
        <v>2002</v>
      </c>
      <c r="E31" s="91" t="s">
        <v>2003</v>
      </c>
      <c r="F31" s="114" t="s">
        <v>2004</v>
      </c>
      <c r="G31" s="65">
        <v>45854</v>
      </c>
      <c r="H31" s="66">
        <v>0.41666666666666702</v>
      </c>
      <c r="I31" s="126" t="s">
        <v>1983</v>
      </c>
    </row>
    <row r="32" spans="1:9" x14ac:dyDescent="0.25">
      <c r="A32" s="57">
        <v>29</v>
      </c>
      <c r="B32" s="88" t="s">
        <v>1974</v>
      </c>
      <c r="C32" s="89" t="s">
        <v>2034</v>
      </c>
      <c r="D32" s="93" t="s">
        <v>2002</v>
      </c>
      <c r="E32" s="91" t="s">
        <v>2003</v>
      </c>
      <c r="F32" s="114" t="s">
        <v>2033</v>
      </c>
      <c r="G32" s="150">
        <v>45854</v>
      </c>
      <c r="H32" s="151">
        <v>0.41666666666666702</v>
      </c>
      <c r="I32" s="148" t="s">
        <v>1983</v>
      </c>
    </row>
    <row r="33" spans="1:9" x14ac:dyDescent="0.25">
      <c r="A33" s="57">
        <v>30</v>
      </c>
      <c r="B33" s="88" t="s">
        <v>1974</v>
      </c>
      <c r="C33" s="99" t="s">
        <v>2032</v>
      </c>
      <c r="D33" s="93" t="s">
        <v>2002</v>
      </c>
      <c r="E33" s="91" t="s">
        <v>2003</v>
      </c>
      <c r="F33" s="114" t="s">
        <v>2031</v>
      </c>
      <c r="G33" s="65">
        <v>45854</v>
      </c>
      <c r="H33" s="66">
        <v>0.41666666666666702</v>
      </c>
      <c r="I33" s="126" t="s">
        <v>1983</v>
      </c>
    </row>
    <row r="34" spans="1:9" x14ac:dyDescent="0.25">
      <c r="A34" s="57">
        <v>31</v>
      </c>
      <c r="B34" s="88" t="s">
        <v>1974</v>
      </c>
      <c r="C34" s="99" t="s">
        <v>2168</v>
      </c>
      <c r="D34" s="93" t="s">
        <v>2130</v>
      </c>
      <c r="E34" s="91" t="s">
        <v>2129</v>
      </c>
      <c r="F34" s="114" t="s">
        <v>2128</v>
      </c>
      <c r="G34" s="150">
        <v>45854</v>
      </c>
      <c r="H34" s="151">
        <v>0.41666666666666702</v>
      </c>
      <c r="I34" s="148" t="s">
        <v>1983</v>
      </c>
    </row>
    <row r="35" spans="1:9" x14ac:dyDescent="0.25">
      <c r="A35" s="57">
        <v>32</v>
      </c>
      <c r="B35" s="88" t="s">
        <v>1974</v>
      </c>
      <c r="C35" s="99" t="s">
        <v>2142</v>
      </c>
      <c r="D35" s="93" t="s">
        <v>2130</v>
      </c>
      <c r="E35" s="91" t="s">
        <v>2129</v>
      </c>
      <c r="F35" s="114" t="s">
        <v>2128</v>
      </c>
      <c r="G35" s="65">
        <v>45854</v>
      </c>
      <c r="H35" s="66">
        <v>0.41666666666666702</v>
      </c>
      <c r="I35" s="148" t="s">
        <v>1983</v>
      </c>
    </row>
    <row r="36" spans="1:9" x14ac:dyDescent="0.25">
      <c r="A36" s="57">
        <v>33</v>
      </c>
      <c r="B36" s="88" t="s">
        <v>1974</v>
      </c>
      <c r="C36" s="99" t="s">
        <v>2131</v>
      </c>
      <c r="D36" s="93" t="s">
        <v>2130</v>
      </c>
      <c r="E36" s="91" t="s">
        <v>2129</v>
      </c>
      <c r="F36" s="114" t="s">
        <v>2128</v>
      </c>
      <c r="G36" s="150">
        <v>45854</v>
      </c>
      <c r="H36" s="151">
        <v>0.41666666666666702</v>
      </c>
      <c r="I36" s="148" t="s">
        <v>1983</v>
      </c>
    </row>
    <row r="37" spans="1:9" x14ac:dyDescent="0.25">
      <c r="A37" s="57">
        <v>34</v>
      </c>
      <c r="B37" s="88" t="s">
        <v>1974</v>
      </c>
      <c r="C37" s="89" t="s">
        <v>2291</v>
      </c>
      <c r="D37" s="93" t="s">
        <v>2070</v>
      </c>
      <c r="E37" s="91" t="s">
        <v>2069</v>
      </c>
      <c r="F37" s="114" t="s">
        <v>2290</v>
      </c>
      <c r="G37" s="65">
        <v>45854</v>
      </c>
      <c r="H37" s="66">
        <v>0.41666666666666702</v>
      </c>
      <c r="I37" s="148" t="s">
        <v>1983</v>
      </c>
    </row>
    <row r="38" spans="1:9" x14ac:dyDescent="0.25">
      <c r="A38" s="57">
        <v>35</v>
      </c>
      <c r="B38" s="88" t="s">
        <v>1974</v>
      </c>
      <c r="C38" s="122" t="s">
        <v>2287</v>
      </c>
      <c r="D38" s="93" t="s">
        <v>2070</v>
      </c>
      <c r="E38" s="91" t="s">
        <v>2069</v>
      </c>
      <c r="F38" s="114" t="s">
        <v>2286</v>
      </c>
      <c r="G38" s="150">
        <v>45854</v>
      </c>
      <c r="H38" s="151">
        <v>0.41666666666666702</v>
      </c>
      <c r="I38" s="148" t="s">
        <v>1983</v>
      </c>
    </row>
    <row r="39" spans="1:9" x14ac:dyDescent="0.25">
      <c r="A39" s="57">
        <v>36</v>
      </c>
      <c r="B39" s="88" t="s">
        <v>1974</v>
      </c>
      <c r="C39" s="89" t="s">
        <v>2280</v>
      </c>
      <c r="D39" s="93" t="s">
        <v>2070</v>
      </c>
      <c r="E39" s="91" t="s">
        <v>2069</v>
      </c>
      <c r="F39" s="114" t="s">
        <v>2073</v>
      </c>
      <c r="G39" s="65">
        <v>45854</v>
      </c>
      <c r="H39" s="66">
        <v>0.41666666666666702</v>
      </c>
      <c r="I39" s="148" t="s">
        <v>1983</v>
      </c>
    </row>
    <row r="40" spans="1:9" x14ac:dyDescent="0.25">
      <c r="A40" s="57">
        <v>37</v>
      </c>
      <c r="B40" s="88" t="s">
        <v>1974</v>
      </c>
      <c r="C40" s="89" t="s">
        <v>2018</v>
      </c>
      <c r="D40" s="93" t="s">
        <v>2070</v>
      </c>
      <c r="E40" s="91" t="s">
        <v>2069</v>
      </c>
      <c r="F40" s="114" t="s">
        <v>2068</v>
      </c>
      <c r="G40" s="150">
        <v>45854</v>
      </c>
      <c r="H40" s="151">
        <v>0.41666666666666702</v>
      </c>
      <c r="I40" s="148" t="s">
        <v>1983</v>
      </c>
    </row>
    <row r="41" spans="1:9" x14ac:dyDescent="0.25">
      <c r="A41" s="57">
        <v>38</v>
      </c>
      <c r="B41" s="88" t="s">
        <v>1974</v>
      </c>
      <c r="C41" s="114" t="s">
        <v>2252</v>
      </c>
      <c r="D41" s="93" t="s">
        <v>2070</v>
      </c>
      <c r="E41" s="91" t="s">
        <v>2069</v>
      </c>
      <c r="F41" s="114" t="s">
        <v>2209</v>
      </c>
      <c r="G41" s="65">
        <v>45854</v>
      </c>
      <c r="H41" s="66">
        <v>0.41666666666666702</v>
      </c>
      <c r="I41" s="148" t="s">
        <v>1983</v>
      </c>
    </row>
    <row r="42" spans="1:9" x14ac:dyDescent="0.25">
      <c r="A42" s="57">
        <v>39</v>
      </c>
      <c r="B42" s="88" t="s">
        <v>1974</v>
      </c>
      <c r="C42" s="94" t="s">
        <v>2210</v>
      </c>
      <c r="D42" s="93" t="s">
        <v>2070</v>
      </c>
      <c r="E42" s="91" t="s">
        <v>2069</v>
      </c>
      <c r="F42" s="160" t="s">
        <v>2209</v>
      </c>
      <c r="G42" s="150">
        <v>45854</v>
      </c>
      <c r="H42" s="151">
        <v>0.41666666666666702</v>
      </c>
      <c r="I42" s="148" t="s">
        <v>1983</v>
      </c>
    </row>
    <row r="43" spans="1:9" x14ac:dyDescent="0.25">
      <c r="A43" s="57">
        <v>40</v>
      </c>
      <c r="B43" s="88" t="s">
        <v>1974</v>
      </c>
      <c r="C43" s="99" t="s">
        <v>2171</v>
      </c>
      <c r="D43" s="93" t="s">
        <v>2070</v>
      </c>
      <c r="E43" s="91" t="s">
        <v>2069</v>
      </c>
      <c r="F43" s="114" t="s">
        <v>2125</v>
      </c>
      <c r="G43" s="65">
        <v>45854</v>
      </c>
      <c r="H43" s="66">
        <v>0.41666666666666702</v>
      </c>
      <c r="I43" s="148" t="s">
        <v>1983</v>
      </c>
    </row>
    <row r="44" spans="1:9" x14ac:dyDescent="0.25">
      <c r="A44" s="57">
        <v>41</v>
      </c>
      <c r="B44" s="88" t="s">
        <v>1974</v>
      </c>
      <c r="C44" s="99" t="s">
        <v>2167</v>
      </c>
      <c r="D44" s="93" t="s">
        <v>2070</v>
      </c>
      <c r="E44" s="91" t="s">
        <v>2069</v>
      </c>
      <c r="F44" s="114" t="s">
        <v>2125</v>
      </c>
      <c r="G44" s="150">
        <v>45854</v>
      </c>
      <c r="H44" s="151">
        <v>0.41666666666666702</v>
      </c>
      <c r="I44" s="148" t="s">
        <v>1983</v>
      </c>
    </row>
    <row r="45" spans="1:9" x14ac:dyDescent="0.25">
      <c r="A45" s="57">
        <v>42</v>
      </c>
      <c r="B45" s="88" t="s">
        <v>1974</v>
      </c>
      <c r="C45" s="99" t="s">
        <v>2166</v>
      </c>
      <c r="D45" s="93" t="s">
        <v>2070</v>
      </c>
      <c r="E45" s="91" t="s">
        <v>2069</v>
      </c>
      <c r="F45" s="114" t="s">
        <v>2125</v>
      </c>
      <c r="G45" s="65">
        <v>45854</v>
      </c>
      <c r="H45" s="66">
        <v>0.41666666666666702</v>
      </c>
      <c r="I45" s="148" t="s">
        <v>1983</v>
      </c>
    </row>
    <row r="46" spans="1:9" x14ac:dyDescent="0.25">
      <c r="A46" s="57">
        <v>43</v>
      </c>
      <c r="B46" s="88" t="s">
        <v>1974</v>
      </c>
      <c r="C46" s="99" t="s">
        <v>2149</v>
      </c>
      <c r="D46" s="93" t="s">
        <v>2070</v>
      </c>
      <c r="E46" s="91" t="s">
        <v>2069</v>
      </c>
      <c r="F46" s="114" t="s">
        <v>2068</v>
      </c>
      <c r="G46" s="150">
        <v>45854</v>
      </c>
      <c r="H46" s="151">
        <v>0.41666666666666702</v>
      </c>
      <c r="I46" s="148" t="s">
        <v>1983</v>
      </c>
    </row>
    <row r="47" spans="1:9" x14ac:dyDescent="0.25">
      <c r="A47" s="57">
        <v>44</v>
      </c>
      <c r="B47" s="88" t="s">
        <v>1974</v>
      </c>
      <c r="C47" s="99" t="s">
        <v>2141</v>
      </c>
      <c r="D47" s="93" t="s">
        <v>2070</v>
      </c>
      <c r="E47" s="91" t="s">
        <v>2069</v>
      </c>
      <c r="F47" s="114" t="s">
        <v>2068</v>
      </c>
      <c r="G47" s="65">
        <v>45854</v>
      </c>
      <c r="H47" s="66">
        <v>0.41666666666666702</v>
      </c>
      <c r="I47" s="148" t="s">
        <v>1983</v>
      </c>
    </row>
    <row r="48" spans="1:9" x14ac:dyDescent="0.25">
      <c r="A48" s="57">
        <v>45</v>
      </c>
      <c r="B48" s="88" t="s">
        <v>1974</v>
      </c>
      <c r="C48" s="99" t="s">
        <v>2140</v>
      </c>
      <c r="D48" s="93" t="s">
        <v>2070</v>
      </c>
      <c r="E48" s="91" t="s">
        <v>2069</v>
      </c>
      <c r="F48" s="114" t="s">
        <v>2068</v>
      </c>
      <c r="G48" s="150">
        <v>45854</v>
      </c>
      <c r="H48" s="151">
        <v>0.41666666666666702</v>
      </c>
      <c r="I48" s="148" t="s">
        <v>1983</v>
      </c>
    </row>
    <row r="49" spans="1:9" x14ac:dyDescent="0.25">
      <c r="A49" s="57">
        <v>46</v>
      </c>
      <c r="B49" s="88" t="s">
        <v>1974</v>
      </c>
      <c r="C49" s="99" t="s">
        <v>2139</v>
      </c>
      <c r="D49" s="93" t="s">
        <v>2070</v>
      </c>
      <c r="E49" s="91" t="s">
        <v>2069</v>
      </c>
      <c r="F49" s="114" t="s">
        <v>2138</v>
      </c>
      <c r="G49" s="65">
        <v>45854</v>
      </c>
      <c r="H49" s="66">
        <v>0.41666666666666702</v>
      </c>
      <c r="I49" s="148" t="s">
        <v>1983</v>
      </c>
    </row>
    <row r="50" spans="1:9" x14ac:dyDescent="0.25">
      <c r="A50" s="57">
        <v>47</v>
      </c>
      <c r="B50" s="88" t="s">
        <v>1974</v>
      </c>
      <c r="C50" s="99" t="s">
        <v>2126</v>
      </c>
      <c r="D50" s="93" t="s">
        <v>2070</v>
      </c>
      <c r="E50" s="91" t="s">
        <v>2069</v>
      </c>
      <c r="F50" s="114" t="s">
        <v>2125</v>
      </c>
      <c r="G50" s="150">
        <v>45854</v>
      </c>
      <c r="H50" s="151">
        <v>0.41666666666666702</v>
      </c>
      <c r="I50" s="148" t="s">
        <v>1983</v>
      </c>
    </row>
    <row r="51" spans="1:9" x14ac:dyDescent="0.25">
      <c r="A51" s="57">
        <v>48</v>
      </c>
      <c r="B51" s="88" t="s">
        <v>1974</v>
      </c>
      <c r="C51" s="99" t="s">
        <v>2074</v>
      </c>
      <c r="D51" s="93" t="s">
        <v>2070</v>
      </c>
      <c r="E51" s="91" t="s">
        <v>2069</v>
      </c>
      <c r="F51" s="114" t="s">
        <v>2068</v>
      </c>
      <c r="G51" s="65">
        <v>45854</v>
      </c>
      <c r="H51" s="66">
        <v>0.41666666666666702</v>
      </c>
      <c r="I51" s="148" t="s">
        <v>1983</v>
      </c>
    </row>
    <row r="52" spans="1:9" x14ac:dyDescent="0.25">
      <c r="A52" s="57">
        <v>49</v>
      </c>
      <c r="B52" s="88" t="s">
        <v>1974</v>
      </c>
      <c r="C52" s="99" t="s">
        <v>2072</v>
      </c>
      <c r="D52" s="93" t="s">
        <v>2070</v>
      </c>
      <c r="E52" s="91" t="s">
        <v>2069</v>
      </c>
      <c r="F52" s="114" t="s">
        <v>2073</v>
      </c>
      <c r="G52" s="150">
        <v>45854</v>
      </c>
      <c r="H52" s="151">
        <v>0.41666666666666702</v>
      </c>
      <c r="I52" s="148" t="s">
        <v>1983</v>
      </c>
    </row>
    <row r="53" spans="1:9" x14ac:dyDescent="0.25">
      <c r="A53" s="57">
        <v>50</v>
      </c>
      <c r="B53" s="88" t="s">
        <v>1974</v>
      </c>
      <c r="C53" s="99" t="s">
        <v>2071</v>
      </c>
      <c r="D53" s="93" t="s">
        <v>2070</v>
      </c>
      <c r="E53" s="91" t="s">
        <v>2069</v>
      </c>
      <c r="F53" s="114" t="s">
        <v>2068</v>
      </c>
      <c r="G53" s="65">
        <v>45854</v>
      </c>
      <c r="H53" s="66">
        <v>0.41666666666666702</v>
      </c>
      <c r="I53" s="148" t="s">
        <v>1983</v>
      </c>
    </row>
    <row r="54" spans="1:9" x14ac:dyDescent="0.25">
      <c r="A54" s="57">
        <v>51</v>
      </c>
      <c r="B54" s="107" t="s">
        <v>1974</v>
      </c>
      <c r="C54" s="112" t="s">
        <v>2005</v>
      </c>
      <c r="D54" s="109" t="s">
        <v>2009</v>
      </c>
      <c r="E54" s="110" t="s">
        <v>2010</v>
      </c>
      <c r="F54" s="112" t="s">
        <v>2011</v>
      </c>
      <c r="G54" s="150">
        <v>45854</v>
      </c>
      <c r="H54" s="151">
        <v>0.41666666666666702</v>
      </c>
      <c r="I54" s="125" t="s">
        <v>1983</v>
      </c>
    </row>
    <row r="55" spans="1:9" x14ac:dyDescent="0.25">
      <c r="A55" s="57">
        <v>52</v>
      </c>
      <c r="B55" s="88" t="s">
        <v>1974</v>
      </c>
      <c r="C55" s="89" t="s">
        <v>2270</v>
      </c>
      <c r="D55" s="93" t="s">
        <v>2269</v>
      </c>
      <c r="E55" s="91" t="s">
        <v>2268</v>
      </c>
      <c r="F55" s="114" t="s">
        <v>2267</v>
      </c>
      <c r="G55" s="150">
        <v>45854</v>
      </c>
      <c r="H55" s="151">
        <v>0.41666666666666669</v>
      </c>
      <c r="I55" s="148" t="s">
        <v>1983</v>
      </c>
    </row>
    <row r="56" spans="1:9" x14ac:dyDescent="0.25">
      <c r="A56" s="57">
        <v>53</v>
      </c>
      <c r="B56" s="88" t="s">
        <v>1974</v>
      </c>
      <c r="C56" s="167" t="s">
        <v>2342</v>
      </c>
      <c r="D56" s="88" t="s">
        <v>2002</v>
      </c>
      <c r="E56" s="88" t="s">
        <v>2003</v>
      </c>
      <c r="F56" s="89" t="s">
        <v>2206</v>
      </c>
      <c r="G56" s="150">
        <v>45854</v>
      </c>
      <c r="H56" s="151">
        <v>0.41666666666666669</v>
      </c>
      <c r="I56" s="148" t="s">
        <v>1983</v>
      </c>
    </row>
    <row r="57" spans="1:9" x14ac:dyDescent="0.25">
      <c r="A57" s="57">
        <v>54</v>
      </c>
      <c r="B57" s="88" t="s">
        <v>1974</v>
      </c>
      <c r="C57" s="167" t="s">
        <v>2341</v>
      </c>
      <c r="D57" s="88" t="s">
        <v>2037</v>
      </c>
      <c r="E57" s="88" t="s">
        <v>2036</v>
      </c>
      <c r="F57" s="89" t="s">
        <v>2340</v>
      </c>
      <c r="G57" s="150">
        <v>45854</v>
      </c>
      <c r="H57" s="151">
        <v>0.41666666666666702</v>
      </c>
      <c r="I57" s="148"/>
    </row>
    <row r="58" spans="1:9" x14ac:dyDescent="0.25">
      <c r="A58" s="57">
        <v>55</v>
      </c>
      <c r="B58" s="88" t="s">
        <v>1974</v>
      </c>
      <c r="C58" s="167" t="s">
        <v>2339</v>
      </c>
      <c r="D58" s="88" t="s">
        <v>2002</v>
      </c>
      <c r="E58" s="88" t="s">
        <v>2003</v>
      </c>
      <c r="F58" s="89" t="s">
        <v>2288</v>
      </c>
      <c r="G58" s="150">
        <v>45854</v>
      </c>
      <c r="H58" s="151">
        <v>0.41666666666666702</v>
      </c>
      <c r="I58" s="148" t="s">
        <v>1983</v>
      </c>
    </row>
    <row r="59" spans="1:9" x14ac:dyDescent="0.25">
      <c r="A59" s="57">
        <v>56</v>
      </c>
      <c r="B59" s="88" t="s">
        <v>1974</v>
      </c>
      <c r="C59" s="167" t="s">
        <v>2181</v>
      </c>
      <c r="D59" s="88" t="s">
        <v>2002</v>
      </c>
      <c r="E59" s="88" t="s">
        <v>2003</v>
      </c>
      <c r="F59" s="89" t="s">
        <v>2033</v>
      </c>
      <c r="G59" s="150">
        <v>45854</v>
      </c>
      <c r="H59" s="151">
        <v>0.41666666666666702</v>
      </c>
      <c r="I59" s="148" t="s">
        <v>1983</v>
      </c>
    </row>
    <row r="60" spans="1:9" x14ac:dyDescent="0.25">
      <c r="A60" s="57">
        <v>57</v>
      </c>
      <c r="B60" s="88" t="s">
        <v>1974</v>
      </c>
      <c r="C60" s="167" t="s">
        <v>2334</v>
      </c>
      <c r="D60" s="88" t="s">
        <v>2213</v>
      </c>
      <c r="E60" s="88" t="s">
        <v>2212</v>
      </c>
      <c r="F60" s="89" t="s">
        <v>2211</v>
      </c>
      <c r="G60" s="150">
        <v>45854</v>
      </c>
      <c r="H60" s="151">
        <v>0.41666666666666702</v>
      </c>
      <c r="I60" s="148"/>
    </row>
    <row r="61" spans="1:9" x14ac:dyDescent="0.25">
      <c r="A61" s="57">
        <v>58</v>
      </c>
      <c r="B61" s="88" t="s">
        <v>1974</v>
      </c>
      <c r="C61" s="167" t="s">
        <v>2333</v>
      </c>
      <c r="D61" s="88" t="s">
        <v>2213</v>
      </c>
      <c r="E61" s="88" t="s">
        <v>2212</v>
      </c>
      <c r="F61" s="89" t="s">
        <v>2211</v>
      </c>
      <c r="G61" s="150">
        <v>45854</v>
      </c>
      <c r="H61" s="151">
        <v>0.41666666666666702</v>
      </c>
      <c r="I61" s="148"/>
    </row>
    <row r="62" spans="1:9" x14ac:dyDescent="0.25">
      <c r="A62" s="57">
        <v>59</v>
      </c>
      <c r="B62" s="107" t="s">
        <v>1974</v>
      </c>
      <c r="C62" s="118" t="s">
        <v>1984</v>
      </c>
      <c r="D62" s="119" t="s">
        <v>1985</v>
      </c>
      <c r="E62" s="110" t="s">
        <v>1986</v>
      </c>
      <c r="F62" s="111" t="s">
        <v>1987</v>
      </c>
      <c r="G62" s="150">
        <v>45854</v>
      </c>
      <c r="H62" s="151">
        <v>0.41666666666666702</v>
      </c>
      <c r="I62" s="148" t="s">
        <v>1983</v>
      </c>
    </row>
  </sheetData>
  <autoFilter ref="A3:I55" xr:uid="{00000000-0001-0000-0200-000000000000}"/>
  <mergeCells count="1">
    <mergeCell ref="A1:H1"/>
  </mergeCells>
  <conditionalFormatting sqref="C1:C61 C63:C1048576">
    <cfRule type="duplicateValues" dxfId="75" priority="381"/>
  </conditionalFormatting>
  <conditionalFormatting sqref="C4:C17">
    <cfRule type="duplicateValues" dxfId="74" priority="29"/>
  </conditionalFormatting>
  <conditionalFormatting sqref="C18">
    <cfRule type="duplicateValues" dxfId="73" priority="27"/>
  </conditionalFormatting>
  <conditionalFormatting sqref="C18:C36">
    <cfRule type="duplicateValues" dxfId="72" priority="26"/>
  </conditionalFormatting>
  <conditionalFormatting sqref="C37:C53">
    <cfRule type="duplicateValues" dxfId="71" priority="24"/>
  </conditionalFormatting>
  <conditionalFormatting sqref="C54">
    <cfRule type="duplicateValues" dxfId="70" priority="19"/>
    <cfRule type="duplicateValues" dxfId="69" priority="20"/>
    <cfRule type="duplicateValues" dxfId="68" priority="21"/>
  </conditionalFormatting>
  <conditionalFormatting sqref="C55">
    <cfRule type="duplicateValues" dxfId="67" priority="298"/>
    <cfRule type="duplicateValues" dxfId="66" priority="299"/>
    <cfRule type="duplicateValues" dxfId="65" priority="300"/>
  </conditionalFormatting>
  <conditionalFormatting sqref="C62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</conditionalFormatting>
  <conditionalFormatting sqref="C63:C1048576 C1:C3">
    <cfRule type="duplicateValues" dxfId="56" priority="206"/>
    <cfRule type="duplicateValues" dxfId="55" priority="207"/>
    <cfRule type="duplicateValues" dxfId="54" priority="208"/>
    <cfRule type="duplicateValues" dxfId="53" priority="209"/>
    <cfRule type="duplicateValues" dxfId="52" priority="210"/>
    <cfRule type="duplicateValues" dxfId="51" priority="211"/>
    <cfRule type="duplicateValues" dxfId="50" priority="212"/>
  </conditionalFormatting>
  <conditionalFormatting sqref="C63:C1048576 C1:C17">
    <cfRule type="duplicateValues" dxfId="49" priority="228"/>
  </conditionalFormatting>
  <conditionalFormatting sqref="C63:C1048576 C1:C36">
    <cfRule type="duplicateValues" dxfId="48" priority="231"/>
  </conditionalFormatting>
  <conditionalFormatting sqref="C63:C1048576 C1:C53">
    <cfRule type="duplicateValues" dxfId="47" priority="234"/>
  </conditionalFormatting>
  <conditionalFormatting sqref="C63:C1048576 C1:C54">
    <cfRule type="duplicateValues" dxfId="46" priority="18"/>
  </conditionalFormatting>
  <conditionalFormatting sqref="C63:C1048576 C1:C55">
    <cfRule type="duplicateValues" dxfId="45" priority="10"/>
    <cfRule type="duplicateValues" dxfId="44" priority="11"/>
    <cfRule type="duplicateValues" dxfId="43" priority="12"/>
    <cfRule type="duplicateValues" dxfId="42" priority="13"/>
    <cfRule type="duplicateValues" dxfId="41" priority="285"/>
  </conditionalFormatting>
  <conditionalFormatting sqref="C120:C1048576 C1:C3">
    <cfRule type="duplicateValues" dxfId="40" priority="3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9"/>
  <sheetViews>
    <sheetView tabSelected="1" topLeftCell="A34" zoomScale="89" zoomScaleNormal="89" workbookViewId="0">
      <selection activeCell="E54" sqref="E54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55.140625" style="86" customWidth="1"/>
    <col min="6" max="6" width="109.140625" style="58" bestFit="1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68" t="s">
        <v>2332</v>
      </c>
      <c r="B1" s="168"/>
      <c r="C1" s="168"/>
      <c r="D1" s="168"/>
      <c r="E1" s="168"/>
      <c r="F1" s="168"/>
      <c r="G1" s="168"/>
      <c r="H1" s="168"/>
    </row>
    <row r="2" spans="1:8" ht="15" customHeight="1" x14ac:dyDescent="0.25">
      <c r="A2" s="53"/>
      <c r="B2" s="53"/>
      <c r="C2" s="59"/>
      <c r="D2" s="53"/>
      <c r="E2" s="153"/>
      <c r="F2" s="53"/>
      <c r="G2" s="53"/>
      <c r="H2" s="53"/>
    </row>
    <row r="3" spans="1:8" ht="58.5" customHeight="1" thickBot="1" x14ac:dyDescent="0.3">
      <c r="A3" s="127" t="s">
        <v>0</v>
      </c>
      <c r="B3" s="128" t="s">
        <v>2</v>
      </c>
      <c r="C3" s="129" t="s">
        <v>16</v>
      </c>
      <c r="D3" s="127" t="s">
        <v>14</v>
      </c>
      <c r="E3" s="154" t="s">
        <v>12</v>
      </c>
      <c r="F3" s="127" t="s">
        <v>15</v>
      </c>
      <c r="G3" s="130" t="s">
        <v>1972</v>
      </c>
      <c r="H3" s="130" t="s">
        <v>1973</v>
      </c>
    </row>
    <row r="4" spans="1:8" x14ac:dyDescent="0.25">
      <c r="A4" s="136">
        <v>1</v>
      </c>
      <c r="B4" s="137" t="s">
        <v>1974</v>
      </c>
      <c r="C4" s="138" t="s">
        <v>1996</v>
      </c>
      <c r="D4" s="139" t="s">
        <v>1989</v>
      </c>
      <c r="E4" s="155" t="s">
        <v>2028</v>
      </c>
      <c r="F4" s="140" t="s">
        <v>1998</v>
      </c>
      <c r="G4" s="141">
        <v>45855</v>
      </c>
      <c r="H4" s="142">
        <v>0.41666666666666669</v>
      </c>
    </row>
    <row r="5" spans="1:8" ht="25.5" customHeight="1" x14ac:dyDescent="0.25">
      <c r="A5" s="143">
        <v>2</v>
      </c>
      <c r="B5" s="79" t="s">
        <v>1974</v>
      </c>
      <c r="C5" s="83" t="s">
        <v>2014</v>
      </c>
      <c r="D5" s="84" t="s">
        <v>1989</v>
      </c>
      <c r="E5" s="80" t="s">
        <v>1997</v>
      </c>
      <c r="F5" s="85" t="s">
        <v>2015</v>
      </c>
      <c r="G5" s="65">
        <v>45855</v>
      </c>
      <c r="H5" s="144">
        <v>0.41666666666666669</v>
      </c>
    </row>
    <row r="6" spans="1:8" x14ac:dyDescent="0.25">
      <c r="A6" s="143">
        <v>3</v>
      </c>
      <c r="B6" s="79" t="s">
        <v>1974</v>
      </c>
      <c r="C6" s="80" t="s">
        <v>1988</v>
      </c>
      <c r="D6" s="81" t="s">
        <v>1989</v>
      </c>
      <c r="E6" s="80" t="s">
        <v>1997</v>
      </c>
      <c r="F6" s="82" t="s">
        <v>1990</v>
      </c>
      <c r="G6" s="65">
        <v>45855</v>
      </c>
      <c r="H6" s="144">
        <v>0.41666666666666702</v>
      </c>
    </row>
    <row r="7" spans="1:8" x14ac:dyDescent="0.25">
      <c r="A7" s="143">
        <v>4</v>
      </c>
      <c r="B7" s="88" t="s">
        <v>1974</v>
      </c>
      <c r="C7" s="89" t="s">
        <v>2325</v>
      </c>
      <c r="D7" s="93" t="s">
        <v>1989</v>
      </c>
      <c r="E7" s="92" t="s">
        <v>2159</v>
      </c>
      <c r="F7" s="92" t="s">
        <v>2278</v>
      </c>
      <c r="G7" s="65">
        <v>45855</v>
      </c>
      <c r="H7" s="144">
        <v>0.41666666666666702</v>
      </c>
    </row>
    <row r="8" spans="1:8" x14ac:dyDescent="0.25">
      <c r="A8" s="143">
        <v>5</v>
      </c>
      <c r="B8" s="88" t="s">
        <v>1974</v>
      </c>
      <c r="C8" s="89" t="s">
        <v>2295</v>
      </c>
      <c r="D8" s="93" t="s">
        <v>1989</v>
      </c>
      <c r="E8" s="92" t="s">
        <v>2159</v>
      </c>
      <c r="F8" s="92" t="s">
        <v>2292</v>
      </c>
      <c r="G8" s="65">
        <v>45855</v>
      </c>
      <c r="H8" s="144">
        <v>0.41666666666666802</v>
      </c>
    </row>
    <row r="9" spans="1:8" x14ac:dyDescent="0.25">
      <c r="A9" s="143">
        <v>6</v>
      </c>
      <c r="B9" s="88" t="s">
        <v>1974</v>
      </c>
      <c r="C9" s="89" t="s">
        <v>2294</v>
      </c>
      <c r="D9" s="93" t="s">
        <v>1989</v>
      </c>
      <c r="E9" s="92" t="s">
        <v>2159</v>
      </c>
      <c r="F9" s="92" t="s">
        <v>2292</v>
      </c>
      <c r="G9" s="65">
        <v>45855</v>
      </c>
      <c r="H9" s="144">
        <v>0.41666666666666802</v>
      </c>
    </row>
    <row r="10" spans="1:8" x14ac:dyDescent="0.25">
      <c r="A10" s="143">
        <v>7</v>
      </c>
      <c r="B10" s="88" t="s">
        <v>1974</v>
      </c>
      <c r="C10" s="89" t="s">
        <v>2293</v>
      </c>
      <c r="D10" s="93" t="s">
        <v>1989</v>
      </c>
      <c r="E10" s="92" t="s">
        <v>2159</v>
      </c>
      <c r="F10" s="92" t="s">
        <v>2292</v>
      </c>
      <c r="G10" s="65">
        <v>45855</v>
      </c>
      <c r="H10" s="144">
        <v>0.41666666666666802</v>
      </c>
    </row>
    <row r="11" spans="1:8" x14ac:dyDescent="0.25">
      <c r="A11" s="143">
        <v>8</v>
      </c>
      <c r="B11" s="88" t="s">
        <v>1974</v>
      </c>
      <c r="C11" s="89" t="s">
        <v>2285</v>
      </c>
      <c r="D11" s="93" t="s">
        <v>1989</v>
      </c>
      <c r="E11" s="92" t="s">
        <v>2159</v>
      </c>
      <c r="F11" s="92" t="s">
        <v>1990</v>
      </c>
      <c r="G11" s="65">
        <v>45855</v>
      </c>
      <c r="H11" s="144">
        <v>0.41666666666666902</v>
      </c>
    </row>
    <row r="12" spans="1:8" x14ac:dyDescent="0.25">
      <c r="A12" s="143">
        <v>9</v>
      </c>
      <c r="B12" s="88" t="s">
        <v>1974</v>
      </c>
      <c r="C12" s="89" t="s">
        <v>2279</v>
      </c>
      <c r="D12" s="93" t="s">
        <v>1989</v>
      </c>
      <c r="E12" s="92" t="s">
        <v>2159</v>
      </c>
      <c r="F12" s="92" t="s">
        <v>2278</v>
      </c>
      <c r="G12" s="65">
        <v>45855</v>
      </c>
      <c r="H12" s="144">
        <v>0.41666666666666902</v>
      </c>
    </row>
    <row r="13" spans="1:8" x14ac:dyDescent="0.25">
      <c r="A13" s="143">
        <v>10</v>
      </c>
      <c r="B13" s="88" t="s">
        <v>1974</v>
      </c>
      <c r="C13" s="89" t="s">
        <v>2277</v>
      </c>
      <c r="D13" s="93" t="s">
        <v>1989</v>
      </c>
      <c r="E13" s="92" t="s">
        <v>2159</v>
      </c>
      <c r="F13" s="92" t="s">
        <v>1990</v>
      </c>
      <c r="G13" s="65">
        <v>45855</v>
      </c>
      <c r="H13" s="144">
        <v>0.41666666666666902</v>
      </c>
    </row>
    <row r="14" spans="1:8" x14ac:dyDescent="0.25">
      <c r="A14" s="143">
        <v>11</v>
      </c>
      <c r="B14" s="88" t="s">
        <v>1974</v>
      </c>
      <c r="C14" s="94" t="s">
        <v>2243</v>
      </c>
      <c r="D14" s="93" t="s">
        <v>1989</v>
      </c>
      <c r="E14" s="92" t="s">
        <v>2159</v>
      </c>
      <c r="F14" s="95" t="s">
        <v>2242</v>
      </c>
      <c r="G14" s="65">
        <v>45855</v>
      </c>
      <c r="H14" s="144">
        <v>0.41666666666667002</v>
      </c>
    </row>
    <row r="15" spans="1:8" x14ac:dyDescent="0.25">
      <c r="A15" s="143">
        <v>12</v>
      </c>
      <c r="B15" s="88" t="s">
        <v>1974</v>
      </c>
      <c r="C15" s="94" t="s">
        <v>2237</v>
      </c>
      <c r="D15" s="93" t="s">
        <v>1989</v>
      </c>
      <c r="E15" s="92" t="s">
        <v>2159</v>
      </c>
      <c r="F15" s="96" t="s">
        <v>2177</v>
      </c>
      <c r="G15" s="65">
        <v>45855</v>
      </c>
      <c r="H15" s="144">
        <v>0.41666666666667002</v>
      </c>
    </row>
    <row r="16" spans="1:8" x14ac:dyDescent="0.25">
      <c r="A16" s="143">
        <v>13</v>
      </c>
      <c r="B16" s="88" t="s">
        <v>1974</v>
      </c>
      <c r="C16" s="89" t="s">
        <v>2179</v>
      </c>
      <c r="D16" s="93" t="s">
        <v>1989</v>
      </c>
      <c r="E16" s="92" t="s">
        <v>2159</v>
      </c>
      <c r="F16" s="92" t="s">
        <v>2177</v>
      </c>
      <c r="G16" s="65">
        <v>45855</v>
      </c>
      <c r="H16" s="144">
        <v>0.41666666666667002</v>
      </c>
    </row>
    <row r="17" spans="1:8" x14ac:dyDescent="0.25">
      <c r="A17" s="143">
        <v>14</v>
      </c>
      <c r="B17" s="88" t="s">
        <v>1974</v>
      </c>
      <c r="C17" s="89" t="s">
        <v>2178</v>
      </c>
      <c r="D17" s="93" t="s">
        <v>1989</v>
      </c>
      <c r="E17" s="92" t="s">
        <v>2159</v>
      </c>
      <c r="F17" s="92" t="s">
        <v>2177</v>
      </c>
      <c r="G17" s="65">
        <v>45855</v>
      </c>
      <c r="H17" s="144">
        <v>0.41666666666667102</v>
      </c>
    </row>
    <row r="18" spans="1:8" x14ac:dyDescent="0.25">
      <c r="A18" s="143">
        <v>15</v>
      </c>
      <c r="B18" s="88" t="s">
        <v>1974</v>
      </c>
      <c r="C18" s="97" t="s">
        <v>2176</v>
      </c>
      <c r="D18" s="93" t="s">
        <v>1989</v>
      </c>
      <c r="E18" s="92" t="s">
        <v>2159</v>
      </c>
      <c r="F18" s="98" t="s">
        <v>1990</v>
      </c>
      <c r="G18" s="65">
        <v>45855</v>
      </c>
      <c r="H18" s="144">
        <v>0.41666666666667102</v>
      </c>
    </row>
    <row r="19" spans="1:8" x14ac:dyDescent="0.25">
      <c r="A19" s="143">
        <v>16</v>
      </c>
      <c r="B19" s="88" t="s">
        <v>1974</v>
      </c>
      <c r="C19" s="99" t="s">
        <v>2169</v>
      </c>
      <c r="D19" s="93" t="s">
        <v>1989</v>
      </c>
      <c r="E19" s="92" t="s">
        <v>2159</v>
      </c>
      <c r="F19" s="92" t="s">
        <v>2170</v>
      </c>
      <c r="G19" s="65">
        <v>45855</v>
      </c>
      <c r="H19" s="144">
        <v>0.41666666666667102</v>
      </c>
    </row>
    <row r="20" spans="1:8" x14ac:dyDescent="0.25">
      <c r="A20" s="143">
        <v>17</v>
      </c>
      <c r="B20" s="88" t="s">
        <v>1974</v>
      </c>
      <c r="C20" s="89" t="s">
        <v>2055</v>
      </c>
      <c r="D20" s="93" t="s">
        <v>1989</v>
      </c>
      <c r="E20" s="92" t="s">
        <v>2159</v>
      </c>
      <c r="F20" s="92" t="s">
        <v>2158</v>
      </c>
      <c r="G20" s="65">
        <v>45855</v>
      </c>
      <c r="H20" s="144">
        <v>0.41666666666667201</v>
      </c>
    </row>
    <row r="21" spans="1:8" x14ac:dyDescent="0.25">
      <c r="A21" s="143">
        <v>18</v>
      </c>
      <c r="B21" s="88" t="s">
        <v>1974</v>
      </c>
      <c r="C21" s="89" t="s">
        <v>2192</v>
      </c>
      <c r="D21" s="93" t="s">
        <v>1989</v>
      </c>
      <c r="E21" s="92" t="s">
        <v>2159</v>
      </c>
      <c r="F21" s="92" t="s">
        <v>2191</v>
      </c>
      <c r="G21" s="65">
        <v>45855</v>
      </c>
      <c r="H21" s="144">
        <v>0.41666666666667201</v>
      </c>
    </row>
    <row r="22" spans="1:8" x14ac:dyDescent="0.25">
      <c r="A22" s="143">
        <v>19</v>
      </c>
      <c r="B22" s="88" t="s">
        <v>1974</v>
      </c>
      <c r="C22" s="99" t="s">
        <v>2060</v>
      </c>
      <c r="D22" s="93" t="s">
        <v>1989</v>
      </c>
      <c r="E22" s="92" t="s">
        <v>1997</v>
      </c>
      <c r="F22" s="92" t="s">
        <v>2059</v>
      </c>
      <c r="G22" s="65">
        <v>45855</v>
      </c>
      <c r="H22" s="144">
        <v>0.41666666666667201</v>
      </c>
    </row>
    <row r="23" spans="1:8" x14ac:dyDescent="0.25">
      <c r="A23" s="143">
        <v>20</v>
      </c>
      <c r="B23" s="88" t="s">
        <v>1974</v>
      </c>
      <c r="C23" s="99" t="s">
        <v>2052</v>
      </c>
      <c r="D23" s="93" t="s">
        <v>1989</v>
      </c>
      <c r="E23" s="92" t="s">
        <v>1997</v>
      </c>
      <c r="F23" s="92" t="s">
        <v>2029</v>
      </c>
      <c r="G23" s="65">
        <v>45855</v>
      </c>
      <c r="H23" s="144">
        <v>0.41666666666667301</v>
      </c>
    </row>
    <row r="24" spans="1:8" x14ac:dyDescent="0.25">
      <c r="A24" s="143">
        <v>21</v>
      </c>
      <c r="B24" s="88" t="s">
        <v>1974</v>
      </c>
      <c r="C24" s="99" t="s">
        <v>2030</v>
      </c>
      <c r="D24" s="93" t="s">
        <v>1989</v>
      </c>
      <c r="E24" s="92" t="s">
        <v>1997</v>
      </c>
      <c r="F24" s="92" t="s">
        <v>2029</v>
      </c>
      <c r="G24" s="65">
        <v>45855</v>
      </c>
      <c r="H24" s="144">
        <v>0.41666666666667301</v>
      </c>
    </row>
    <row r="25" spans="1:8" ht="16.5" thickBot="1" x14ac:dyDescent="0.3">
      <c r="A25" s="145">
        <v>22</v>
      </c>
      <c r="B25" s="190" t="s">
        <v>1974</v>
      </c>
      <c r="C25" s="191" t="s">
        <v>2149</v>
      </c>
      <c r="D25" s="191" t="s">
        <v>1989</v>
      </c>
      <c r="E25" s="191" t="s">
        <v>1997</v>
      </c>
      <c r="F25" s="191" t="s">
        <v>2345</v>
      </c>
      <c r="G25" s="146">
        <v>45855</v>
      </c>
      <c r="H25" s="147">
        <v>0.41666666666667501</v>
      </c>
    </row>
    <row r="26" spans="1:8" x14ac:dyDescent="0.25">
      <c r="A26" s="136">
        <v>23</v>
      </c>
      <c r="B26" s="163" t="s">
        <v>1974</v>
      </c>
      <c r="C26" s="164" t="s">
        <v>2318</v>
      </c>
      <c r="D26" s="165" t="s">
        <v>2046</v>
      </c>
      <c r="E26" s="166" t="s">
        <v>2045</v>
      </c>
      <c r="F26" s="166" t="s">
        <v>2066</v>
      </c>
      <c r="G26" s="141">
        <v>45855</v>
      </c>
      <c r="H26" s="142">
        <v>0.46527777777777779</v>
      </c>
    </row>
    <row r="27" spans="1:8" x14ac:dyDescent="0.25">
      <c r="A27" s="143">
        <v>24</v>
      </c>
      <c r="B27" s="88" t="s">
        <v>1974</v>
      </c>
      <c r="C27" s="89" t="s">
        <v>2316</v>
      </c>
      <c r="D27" s="93" t="s">
        <v>2046</v>
      </c>
      <c r="E27" s="92" t="s">
        <v>2045</v>
      </c>
      <c r="F27" s="92" t="s">
        <v>2066</v>
      </c>
      <c r="G27" s="65">
        <v>45855</v>
      </c>
      <c r="H27" s="144">
        <v>0.46527777777777779</v>
      </c>
    </row>
    <row r="28" spans="1:8" x14ac:dyDescent="0.25">
      <c r="A28" s="143">
        <v>25</v>
      </c>
      <c r="B28" s="88" t="s">
        <v>1974</v>
      </c>
      <c r="C28" s="89" t="s">
        <v>2315</v>
      </c>
      <c r="D28" s="93" t="s">
        <v>2046</v>
      </c>
      <c r="E28" s="92" t="s">
        <v>2045</v>
      </c>
      <c r="F28" s="92" t="s">
        <v>2066</v>
      </c>
      <c r="G28" s="65">
        <v>45855</v>
      </c>
      <c r="H28" s="144">
        <v>0.46527777777777801</v>
      </c>
    </row>
    <row r="29" spans="1:8" x14ac:dyDescent="0.25">
      <c r="A29" s="143">
        <v>26</v>
      </c>
      <c r="B29" s="88" t="s">
        <v>1974</v>
      </c>
      <c r="C29" s="89" t="s">
        <v>2314</v>
      </c>
      <c r="D29" s="93" t="s">
        <v>2046</v>
      </c>
      <c r="E29" s="92" t="s">
        <v>2045</v>
      </c>
      <c r="F29" s="92" t="s">
        <v>2066</v>
      </c>
      <c r="G29" s="65">
        <v>45855</v>
      </c>
      <c r="H29" s="144">
        <v>0.46527777777777801</v>
      </c>
    </row>
    <row r="30" spans="1:8" x14ac:dyDescent="0.25">
      <c r="A30" s="143">
        <v>27</v>
      </c>
      <c r="B30" s="88" t="s">
        <v>1974</v>
      </c>
      <c r="C30" s="89" t="s">
        <v>2303</v>
      </c>
      <c r="D30" s="93" t="s">
        <v>2046</v>
      </c>
      <c r="E30" s="92" t="s">
        <v>2045</v>
      </c>
      <c r="F30" s="92" t="s">
        <v>2302</v>
      </c>
      <c r="G30" s="65">
        <v>45855</v>
      </c>
      <c r="H30" s="144">
        <v>0.46527777777777801</v>
      </c>
    </row>
    <row r="31" spans="1:8" x14ac:dyDescent="0.25">
      <c r="A31" s="143">
        <v>28</v>
      </c>
      <c r="B31" s="88" t="s">
        <v>1974</v>
      </c>
      <c r="C31" s="89" t="s">
        <v>2274</v>
      </c>
      <c r="D31" s="93" t="s">
        <v>2046</v>
      </c>
      <c r="E31" s="92" t="s">
        <v>2045</v>
      </c>
      <c r="F31" s="92" t="s">
        <v>2066</v>
      </c>
      <c r="G31" s="65">
        <v>45855</v>
      </c>
      <c r="H31" s="144">
        <v>0.46527777777777801</v>
      </c>
    </row>
    <row r="32" spans="1:8" x14ac:dyDescent="0.25">
      <c r="A32" s="143">
        <v>29</v>
      </c>
      <c r="B32" s="88" t="s">
        <v>1974</v>
      </c>
      <c r="C32" s="89" t="s">
        <v>2273</v>
      </c>
      <c r="D32" s="93" t="s">
        <v>2046</v>
      </c>
      <c r="E32" s="92" t="s">
        <v>2045</v>
      </c>
      <c r="F32" s="92" t="s">
        <v>2265</v>
      </c>
      <c r="G32" s="65">
        <v>45855</v>
      </c>
      <c r="H32" s="144">
        <v>0.46527777777777801</v>
      </c>
    </row>
    <row r="33" spans="1:8" x14ac:dyDescent="0.25">
      <c r="A33" s="143">
        <v>30</v>
      </c>
      <c r="B33" s="88" t="s">
        <v>1974</v>
      </c>
      <c r="C33" s="89" t="s">
        <v>2272</v>
      </c>
      <c r="D33" s="93" t="s">
        <v>2046</v>
      </c>
      <c r="E33" s="92" t="s">
        <v>2045</v>
      </c>
      <c r="F33" s="92" t="s">
        <v>2265</v>
      </c>
      <c r="G33" s="65">
        <v>45855</v>
      </c>
      <c r="H33" s="144">
        <v>0.46527777777777801</v>
      </c>
    </row>
    <row r="34" spans="1:8" x14ac:dyDescent="0.25">
      <c r="A34" s="143">
        <v>31</v>
      </c>
      <c r="B34" s="88" t="s">
        <v>1974</v>
      </c>
      <c r="C34" s="89" t="s">
        <v>2264</v>
      </c>
      <c r="D34" s="93" t="s">
        <v>2046</v>
      </c>
      <c r="E34" s="92" t="s">
        <v>2045</v>
      </c>
      <c r="F34" s="92" t="s">
        <v>2265</v>
      </c>
      <c r="G34" s="65">
        <v>45855</v>
      </c>
      <c r="H34" s="144">
        <v>0.46527777777777801</v>
      </c>
    </row>
    <row r="35" spans="1:8" x14ac:dyDescent="0.25">
      <c r="A35" s="143">
        <v>32</v>
      </c>
      <c r="B35" s="88" t="s">
        <v>1974</v>
      </c>
      <c r="C35" s="89" t="s">
        <v>2251</v>
      </c>
      <c r="D35" s="93" t="s">
        <v>2046</v>
      </c>
      <c r="E35" s="92" t="s">
        <v>2045</v>
      </c>
      <c r="F35" s="92" t="s">
        <v>2238</v>
      </c>
      <c r="G35" s="65">
        <v>45855</v>
      </c>
      <c r="H35" s="144">
        <v>0.46527777777777801</v>
      </c>
    </row>
    <row r="36" spans="1:8" x14ac:dyDescent="0.25">
      <c r="A36" s="143">
        <v>33</v>
      </c>
      <c r="B36" s="88" t="s">
        <v>1974</v>
      </c>
      <c r="C36" s="94" t="s">
        <v>2239</v>
      </c>
      <c r="D36" s="93" t="s">
        <v>2046</v>
      </c>
      <c r="E36" s="92" t="s">
        <v>2045</v>
      </c>
      <c r="F36" s="96" t="s">
        <v>2238</v>
      </c>
      <c r="G36" s="65">
        <v>45855</v>
      </c>
      <c r="H36" s="144">
        <v>0.46527777777777801</v>
      </c>
    </row>
    <row r="37" spans="1:8" x14ac:dyDescent="0.25">
      <c r="A37" s="143">
        <v>34</v>
      </c>
      <c r="B37" s="88" t="s">
        <v>1974</v>
      </c>
      <c r="C37" s="94" t="s">
        <v>2219</v>
      </c>
      <c r="D37" s="93" t="s">
        <v>2046</v>
      </c>
      <c r="E37" s="92" t="s">
        <v>2045</v>
      </c>
      <c r="F37" s="96" t="s">
        <v>2218</v>
      </c>
      <c r="G37" s="65">
        <v>45855</v>
      </c>
      <c r="H37" s="144">
        <v>0.46527777777777801</v>
      </c>
    </row>
    <row r="38" spans="1:8" x14ac:dyDescent="0.25">
      <c r="A38" s="143">
        <v>35</v>
      </c>
      <c r="B38" s="88" t="s">
        <v>1974</v>
      </c>
      <c r="C38" s="94" t="s">
        <v>2217</v>
      </c>
      <c r="D38" s="93" t="s">
        <v>2046</v>
      </c>
      <c r="E38" s="92" t="s">
        <v>2045</v>
      </c>
      <c r="F38" s="96" t="s">
        <v>2066</v>
      </c>
      <c r="G38" s="65">
        <v>45855</v>
      </c>
      <c r="H38" s="144">
        <v>0.46527777777777801</v>
      </c>
    </row>
    <row r="39" spans="1:8" x14ac:dyDescent="0.25">
      <c r="A39" s="143">
        <v>36</v>
      </c>
      <c r="B39" s="88" t="s">
        <v>1974</v>
      </c>
      <c r="C39" s="94" t="s">
        <v>2216</v>
      </c>
      <c r="D39" s="93" t="s">
        <v>2046</v>
      </c>
      <c r="E39" s="92" t="s">
        <v>2045</v>
      </c>
      <c r="F39" s="96" t="s">
        <v>2214</v>
      </c>
      <c r="G39" s="65">
        <v>45855</v>
      </c>
      <c r="H39" s="144">
        <v>0.46527777777777801</v>
      </c>
    </row>
    <row r="40" spans="1:8" x14ac:dyDescent="0.25">
      <c r="A40" s="143">
        <v>37</v>
      </c>
      <c r="B40" s="88" t="s">
        <v>1974</v>
      </c>
      <c r="C40" s="94" t="s">
        <v>2215</v>
      </c>
      <c r="D40" s="93" t="s">
        <v>2046</v>
      </c>
      <c r="E40" s="92" t="s">
        <v>2045</v>
      </c>
      <c r="F40" s="96" t="s">
        <v>2214</v>
      </c>
      <c r="G40" s="65">
        <v>45855</v>
      </c>
      <c r="H40" s="144">
        <v>0.46527777777777801</v>
      </c>
    </row>
    <row r="41" spans="1:8" x14ac:dyDescent="0.25">
      <c r="A41" s="143">
        <v>38</v>
      </c>
      <c r="B41" s="88" t="s">
        <v>1974</v>
      </c>
      <c r="C41" s="94" t="s">
        <v>2202</v>
      </c>
      <c r="D41" s="93" t="s">
        <v>2046</v>
      </c>
      <c r="E41" s="92" t="s">
        <v>2045</v>
      </c>
      <c r="F41" s="96" t="s">
        <v>2201</v>
      </c>
      <c r="G41" s="65">
        <v>45855</v>
      </c>
      <c r="H41" s="144">
        <v>0.46527777777777801</v>
      </c>
    </row>
    <row r="42" spans="1:8" x14ac:dyDescent="0.25">
      <c r="A42" s="143">
        <v>39</v>
      </c>
      <c r="B42" s="88" t="s">
        <v>1974</v>
      </c>
      <c r="C42" s="99" t="s">
        <v>2152</v>
      </c>
      <c r="D42" s="93" t="s">
        <v>2046</v>
      </c>
      <c r="E42" s="92" t="s">
        <v>2327</v>
      </c>
      <c r="F42" s="92" t="s">
        <v>2151</v>
      </c>
      <c r="G42" s="65">
        <v>45855</v>
      </c>
      <c r="H42" s="144">
        <v>0.46527777777777801</v>
      </c>
    </row>
    <row r="43" spans="1:8" x14ac:dyDescent="0.25">
      <c r="A43" s="143">
        <v>40</v>
      </c>
      <c r="B43" s="88" t="s">
        <v>1974</v>
      </c>
      <c r="C43" s="99" t="s">
        <v>2148</v>
      </c>
      <c r="D43" s="93" t="s">
        <v>2046</v>
      </c>
      <c r="E43" s="92" t="s">
        <v>2045</v>
      </c>
      <c r="F43" s="92" t="s">
        <v>2094</v>
      </c>
      <c r="G43" s="65">
        <v>45855</v>
      </c>
      <c r="H43" s="144">
        <v>0.46527777777777801</v>
      </c>
    </row>
    <row r="44" spans="1:8" x14ac:dyDescent="0.25">
      <c r="A44" s="143">
        <v>41</v>
      </c>
      <c r="B44" s="88" t="s">
        <v>1974</v>
      </c>
      <c r="C44" s="99" t="s">
        <v>2147</v>
      </c>
      <c r="D44" s="93" t="s">
        <v>2046</v>
      </c>
      <c r="E44" s="92" t="s">
        <v>2045</v>
      </c>
      <c r="F44" s="92" t="s">
        <v>2146</v>
      </c>
      <c r="G44" s="65">
        <v>45855</v>
      </c>
      <c r="H44" s="144">
        <v>0.46527777777777801</v>
      </c>
    </row>
    <row r="45" spans="1:8" x14ac:dyDescent="0.25">
      <c r="A45" s="143">
        <v>42</v>
      </c>
      <c r="B45" s="88" t="s">
        <v>1974</v>
      </c>
      <c r="C45" s="99" t="s">
        <v>2142</v>
      </c>
      <c r="D45" s="93" t="s">
        <v>2046</v>
      </c>
      <c r="E45" s="92" t="s">
        <v>2045</v>
      </c>
      <c r="F45" s="92" t="s">
        <v>2143</v>
      </c>
      <c r="G45" s="65">
        <v>45855</v>
      </c>
      <c r="H45" s="144">
        <v>0.46527777777777801</v>
      </c>
    </row>
    <row r="46" spans="1:8" x14ac:dyDescent="0.25">
      <c r="A46" s="143">
        <v>43</v>
      </c>
      <c r="B46" s="88" t="s">
        <v>1974</v>
      </c>
      <c r="C46" s="99" t="s">
        <v>2137</v>
      </c>
      <c r="D46" s="93" t="s">
        <v>2046</v>
      </c>
      <c r="E46" s="92" t="s">
        <v>2045</v>
      </c>
      <c r="F46" s="92" t="s">
        <v>2132</v>
      </c>
      <c r="G46" s="65">
        <v>45855</v>
      </c>
      <c r="H46" s="144">
        <v>0.46527777777777801</v>
      </c>
    </row>
    <row r="47" spans="1:8" x14ac:dyDescent="0.25">
      <c r="A47" s="143">
        <v>44</v>
      </c>
      <c r="B47" s="88" t="s">
        <v>1974</v>
      </c>
      <c r="C47" s="99" t="s">
        <v>2131</v>
      </c>
      <c r="D47" s="93" t="s">
        <v>2046</v>
      </c>
      <c r="E47" s="92" t="s">
        <v>2045</v>
      </c>
      <c r="F47" s="92" t="s">
        <v>2132</v>
      </c>
      <c r="G47" s="65">
        <v>45855</v>
      </c>
      <c r="H47" s="144">
        <v>0.46527777777777801</v>
      </c>
    </row>
    <row r="48" spans="1:8" x14ac:dyDescent="0.25">
      <c r="A48" s="143">
        <v>45</v>
      </c>
      <c r="B48" s="88" t="s">
        <v>1974</v>
      </c>
      <c r="C48" s="99" t="s">
        <v>2095</v>
      </c>
      <c r="D48" s="93" t="s">
        <v>2046</v>
      </c>
      <c r="E48" s="92" t="s">
        <v>2045</v>
      </c>
      <c r="F48" s="92" t="s">
        <v>2094</v>
      </c>
      <c r="G48" s="65">
        <v>45855</v>
      </c>
      <c r="H48" s="144">
        <v>0.46527777777777801</v>
      </c>
    </row>
    <row r="49" spans="1:9" x14ac:dyDescent="0.25">
      <c r="A49" s="143">
        <v>46</v>
      </c>
      <c r="B49" s="88" t="s">
        <v>1974</v>
      </c>
      <c r="C49" s="99" t="s">
        <v>2093</v>
      </c>
      <c r="D49" s="93" t="s">
        <v>2046</v>
      </c>
      <c r="E49" s="92" t="s">
        <v>2045</v>
      </c>
      <c r="F49" s="92" t="s">
        <v>2044</v>
      </c>
      <c r="G49" s="65">
        <v>45855</v>
      </c>
      <c r="H49" s="144">
        <v>0.46527777777777801</v>
      </c>
    </row>
    <row r="50" spans="1:9" x14ac:dyDescent="0.25">
      <c r="A50" s="143">
        <v>47</v>
      </c>
      <c r="B50" s="88" t="s">
        <v>1974</v>
      </c>
      <c r="C50" s="89" t="s">
        <v>2075</v>
      </c>
      <c r="D50" s="93" t="s">
        <v>2046</v>
      </c>
      <c r="E50" s="92" t="s">
        <v>2045</v>
      </c>
      <c r="F50" s="92" t="s">
        <v>2066</v>
      </c>
      <c r="G50" s="65">
        <v>45855</v>
      </c>
      <c r="H50" s="144">
        <v>0.46527777777777801</v>
      </c>
    </row>
    <row r="51" spans="1:9" x14ac:dyDescent="0.25">
      <c r="A51" s="143">
        <v>48</v>
      </c>
      <c r="B51" s="88" t="s">
        <v>1974</v>
      </c>
      <c r="C51" s="99" t="s">
        <v>2072</v>
      </c>
      <c r="D51" s="93" t="s">
        <v>2046</v>
      </c>
      <c r="E51" s="92" t="s">
        <v>2045</v>
      </c>
      <c r="F51" s="92" t="s">
        <v>2066</v>
      </c>
      <c r="G51" s="65">
        <v>45855</v>
      </c>
      <c r="H51" s="144">
        <v>0.46527777777777801</v>
      </c>
    </row>
    <row r="52" spans="1:9" x14ac:dyDescent="0.25">
      <c r="A52" s="143">
        <v>49</v>
      </c>
      <c r="B52" s="88" t="s">
        <v>1974</v>
      </c>
      <c r="C52" s="99" t="s">
        <v>2067</v>
      </c>
      <c r="D52" s="93" t="s">
        <v>2046</v>
      </c>
      <c r="E52" s="92" t="s">
        <v>2045</v>
      </c>
      <c r="F52" s="92" t="s">
        <v>2066</v>
      </c>
      <c r="G52" s="65">
        <v>45855</v>
      </c>
      <c r="H52" s="144">
        <v>0.46527777777777801</v>
      </c>
    </row>
    <row r="53" spans="1:9" x14ac:dyDescent="0.25">
      <c r="A53" s="143">
        <v>50</v>
      </c>
      <c r="B53" s="88" t="s">
        <v>1974</v>
      </c>
      <c r="C53" s="99" t="s">
        <v>2061</v>
      </c>
      <c r="D53" s="93" t="s">
        <v>2046</v>
      </c>
      <c r="E53" s="92" t="s">
        <v>2045</v>
      </c>
      <c r="F53" s="92" t="s">
        <v>2044</v>
      </c>
      <c r="G53" s="65">
        <v>45855</v>
      </c>
      <c r="H53" s="144">
        <v>0.46527777777777801</v>
      </c>
    </row>
    <row r="54" spans="1:9" x14ac:dyDescent="0.25">
      <c r="A54" s="143">
        <v>51</v>
      </c>
      <c r="B54" s="88" t="s">
        <v>1974</v>
      </c>
      <c r="C54" s="99" t="s">
        <v>2047</v>
      </c>
      <c r="D54" s="93" t="s">
        <v>2046</v>
      </c>
      <c r="E54" s="92" t="s">
        <v>2045</v>
      </c>
      <c r="F54" s="92" t="s">
        <v>2044</v>
      </c>
      <c r="G54" s="65">
        <v>45855</v>
      </c>
      <c r="H54" s="144">
        <v>0.46527777777777801</v>
      </c>
    </row>
    <row r="55" spans="1:9" x14ac:dyDescent="0.25">
      <c r="A55" s="143">
        <v>52</v>
      </c>
      <c r="B55" s="88" t="s">
        <v>1974</v>
      </c>
      <c r="C55" s="167" t="s">
        <v>2308</v>
      </c>
      <c r="D55" s="88" t="s">
        <v>2046</v>
      </c>
      <c r="E55" s="167" t="s">
        <v>2045</v>
      </c>
      <c r="F55" s="89" t="s">
        <v>2238</v>
      </c>
      <c r="G55" s="65">
        <v>45855</v>
      </c>
      <c r="H55" s="144">
        <v>0.46527777777777801</v>
      </c>
    </row>
    <row r="56" spans="1:9" x14ac:dyDescent="0.25">
      <c r="A56" s="143">
        <v>53</v>
      </c>
      <c r="B56" s="88" t="s">
        <v>1974</v>
      </c>
      <c r="C56" s="167" t="s">
        <v>2343</v>
      </c>
      <c r="D56" s="88" t="s">
        <v>2046</v>
      </c>
      <c r="E56" s="167" t="s">
        <v>2045</v>
      </c>
      <c r="F56" s="89" t="s">
        <v>2238</v>
      </c>
      <c r="G56" s="65">
        <v>45855</v>
      </c>
      <c r="H56" s="144">
        <v>0.46527777777777801</v>
      </c>
    </row>
    <row r="57" spans="1:9" x14ac:dyDescent="0.25">
      <c r="A57" s="143">
        <v>54</v>
      </c>
      <c r="B57" s="88" t="s">
        <v>1974</v>
      </c>
      <c r="C57" s="167" t="s">
        <v>2230</v>
      </c>
      <c r="D57" s="88" t="s">
        <v>2046</v>
      </c>
      <c r="E57" s="167" t="s">
        <v>2045</v>
      </c>
      <c r="F57" s="89" t="s">
        <v>2338</v>
      </c>
      <c r="G57" s="65">
        <v>45855</v>
      </c>
      <c r="H57" s="144">
        <v>0.46527777777777801</v>
      </c>
    </row>
    <row r="58" spans="1:9" x14ac:dyDescent="0.25">
      <c r="A58" s="143">
        <v>55</v>
      </c>
      <c r="B58" s="88" t="s">
        <v>1974</v>
      </c>
      <c r="C58" s="167" t="s">
        <v>2337</v>
      </c>
      <c r="D58" s="88" t="s">
        <v>2046</v>
      </c>
      <c r="E58" s="167" t="s">
        <v>2045</v>
      </c>
      <c r="F58" s="89" t="s">
        <v>2302</v>
      </c>
      <c r="G58" s="65">
        <v>45855</v>
      </c>
      <c r="H58" s="144">
        <v>0.46527777777777801</v>
      </c>
    </row>
    <row r="59" spans="1:9" x14ac:dyDescent="0.25">
      <c r="A59" s="143">
        <v>56</v>
      </c>
      <c r="B59" s="88" t="s">
        <v>1974</v>
      </c>
      <c r="C59" s="167" t="s">
        <v>2336</v>
      </c>
      <c r="D59" s="88" t="s">
        <v>2046</v>
      </c>
      <c r="E59" s="167" t="s">
        <v>2045</v>
      </c>
      <c r="F59" s="89" t="s">
        <v>2335</v>
      </c>
      <c r="G59" s="65">
        <v>45855</v>
      </c>
      <c r="H59" s="144">
        <v>0.46527777777777801</v>
      </c>
    </row>
    <row r="60" spans="1:9" x14ac:dyDescent="0.25">
      <c r="A60" s="143">
        <v>57</v>
      </c>
      <c r="B60" s="187" t="s">
        <v>1974</v>
      </c>
      <c r="C60" s="192" t="s">
        <v>2344</v>
      </c>
      <c r="D60" s="192" t="s">
        <v>2046</v>
      </c>
      <c r="E60" s="192" t="s">
        <v>2045</v>
      </c>
      <c r="F60" s="192" t="s">
        <v>2066</v>
      </c>
      <c r="G60" s="193">
        <v>45855</v>
      </c>
      <c r="H60" s="194">
        <v>0.46527777777777801</v>
      </c>
    </row>
    <row r="61" spans="1:9" ht="16.5" thickBot="1" x14ac:dyDescent="0.3">
      <c r="A61" s="145">
        <v>58</v>
      </c>
      <c r="B61" s="190" t="s">
        <v>1974</v>
      </c>
      <c r="C61" s="195" t="s">
        <v>2249</v>
      </c>
      <c r="D61" s="195" t="s">
        <v>2046</v>
      </c>
      <c r="E61" s="195" t="s">
        <v>2045</v>
      </c>
      <c r="F61" s="195" t="s">
        <v>2238</v>
      </c>
      <c r="G61" s="196">
        <v>45855</v>
      </c>
      <c r="H61" s="197">
        <v>0.46527777777777801</v>
      </c>
    </row>
    <row r="62" spans="1:9" x14ac:dyDescent="0.25">
      <c r="A62" s="131">
        <v>59</v>
      </c>
      <c r="B62" s="132" t="s">
        <v>1974</v>
      </c>
      <c r="C62" s="133" t="s">
        <v>2022</v>
      </c>
      <c r="D62" s="134" t="s">
        <v>2324</v>
      </c>
      <c r="E62" s="135" t="s">
        <v>2323</v>
      </c>
      <c r="F62" s="135" t="s">
        <v>2322</v>
      </c>
      <c r="G62" s="161">
        <v>45855</v>
      </c>
      <c r="H62" s="162">
        <v>0.46527777777777779</v>
      </c>
      <c r="I62" s="188"/>
    </row>
    <row r="63" spans="1:9" x14ac:dyDescent="0.25">
      <c r="A63" s="57">
        <v>60</v>
      </c>
      <c r="B63" s="107" t="s">
        <v>1974</v>
      </c>
      <c r="C63" s="108" t="s">
        <v>1975</v>
      </c>
      <c r="D63" s="119" t="s">
        <v>1976</v>
      </c>
      <c r="E63" s="156" t="s">
        <v>1977</v>
      </c>
      <c r="F63" s="111" t="s">
        <v>1978</v>
      </c>
      <c r="G63" s="150">
        <v>45855</v>
      </c>
      <c r="H63" s="151">
        <v>0.46527777777777779</v>
      </c>
      <c r="I63" s="189" t="s">
        <v>1983</v>
      </c>
    </row>
    <row r="64" spans="1:9" x14ac:dyDescent="0.25">
      <c r="A64" s="57">
        <v>61</v>
      </c>
      <c r="B64" s="107" t="s">
        <v>1974</v>
      </c>
      <c r="C64" s="108" t="s">
        <v>1975</v>
      </c>
      <c r="D64" s="119" t="s">
        <v>1980</v>
      </c>
      <c r="E64" s="156" t="s">
        <v>1981</v>
      </c>
      <c r="F64" s="111" t="s">
        <v>1982</v>
      </c>
      <c r="G64" s="65">
        <v>45855</v>
      </c>
      <c r="H64" s="66">
        <v>0.41666666666666669</v>
      </c>
      <c r="I64" s="189" t="s">
        <v>1983</v>
      </c>
    </row>
    <row r="65" spans="1:8" x14ac:dyDescent="0.25">
      <c r="A65" s="57"/>
      <c r="B65" s="9"/>
      <c r="C65" s="9"/>
      <c r="D65" s="9"/>
      <c r="E65" s="9"/>
      <c r="F65" s="9"/>
      <c r="G65" s="9"/>
      <c r="H65" s="9"/>
    </row>
    <row r="66" spans="1:8" x14ac:dyDescent="0.25">
      <c r="C66" s="9"/>
      <c r="D66" s="9"/>
      <c r="E66" s="9"/>
      <c r="F66" s="9"/>
    </row>
    <row r="67" spans="1:8" x14ac:dyDescent="0.25">
      <c r="C67" s="9"/>
      <c r="D67" s="9"/>
      <c r="E67" s="9"/>
      <c r="F67" s="9"/>
    </row>
    <row r="68" spans="1:8" x14ac:dyDescent="0.25">
      <c r="C68" s="9"/>
      <c r="D68" s="9"/>
      <c r="E68" s="9"/>
      <c r="F68" s="9"/>
    </row>
    <row r="69" spans="1:8" x14ac:dyDescent="0.25">
      <c r="C69" s="9"/>
      <c r="D69" s="9"/>
      <c r="E69" s="9"/>
      <c r="F69" s="9"/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70:C1048576 C1:C3">
    <cfRule type="duplicateValues" dxfId="39" priority="391"/>
    <cfRule type="duplicateValues" dxfId="38" priority="392"/>
    <cfRule type="duplicateValues" dxfId="37" priority="393"/>
    <cfRule type="duplicateValues" dxfId="36" priority="394"/>
    <cfRule type="duplicateValues" dxfId="35" priority="395"/>
    <cfRule type="duplicateValues" dxfId="34" priority="396"/>
    <cfRule type="duplicateValues" dxfId="33" priority="397"/>
  </conditionalFormatting>
  <conditionalFormatting sqref="C70:C1048576 C1:C6 C26:C54">
    <cfRule type="duplicateValues" dxfId="32" priority="412"/>
  </conditionalFormatting>
  <conditionalFormatting sqref="C62:C64 C1:C24 C26:C54 C70:C1048576">
    <cfRule type="duplicateValues" dxfId="31" priority="416"/>
  </conditionalFormatting>
  <conditionalFormatting sqref="C70:C1048576 C1:C24 C26:C54">
    <cfRule type="duplicateValues" dxfId="30" priority="420"/>
  </conditionalFormatting>
  <conditionalFormatting sqref="C4:C6">
    <cfRule type="duplicateValues" dxfId="29" priority="31"/>
  </conditionalFormatting>
  <conditionalFormatting sqref="C7:C24">
    <cfRule type="duplicateValues" dxfId="28" priority="28"/>
  </conditionalFormatting>
  <conditionalFormatting sqref="C26:C54">
    <cfRule type="duplicateValues" dxfId="27" priority="30"/>
  </conditionalFormatting>
  <conditionalFormatting sqref="C62 C1:C24 C26:C54 C70:C1048576">
    <cfRule type="duplicateValues" dxfId="26" priority="423"/>
  </conditionalFormatting>
  <conditionalFormatting sqref="C62">
    <cfRule type="duplicateValues" dxfId="25" priority="26"/>
  </conditionalFormatting>
  <conditionalFormatting sqref="C63">
    <cfRule type="duplicateValues" dxfId="24" priority="19"/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C64"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</conditionalFormatting>
  <conditionalFormatting sqref="C137:C1048576 C1:C3">
    <cfRule type="duplicateValues" dxfId="13" priority="33"/>
  </conditionalFormatting>
  <conditionalFormatting sqref="C25:F25">
    <cfRule type="duplicateValues" dxfId="12" priority="2"/>
  </conditionalFormatting>
  <conditionalFormatting sqref="C25:F25">
    <cfRule type="duplicateValues" dxfId="11" priority="3"/>
  </conditionalFormatting>
  <conditionalFormatting sqref="C25:F25">
    <cfRule type="duplicateValues" dxfId="10" priority="1"/>
  </conditionalFormatting>
  <conditionalFormatting sqref="C25:F25">
    <cfRule type="duplicateValues" dxfId="9" priority="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2"/>
  <sheetViews>
    <sheetView zoomScale="89" zoomScaleNormal="89" workbookViewId="0">
      <selection activeCell="F10" sqref="F10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68" t="s">
        <v>2332</v>
      </c>
      <c r="B1" s="168"/>
      <c r="C1" s="168"/>
      <c r="D1" s="168"/>
      <c r="E1" s="168"/>
      <c r="F1" s="168"/>
      <c r="G1" s="168"/>
      <c r="H1" s="168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62"/>
      <c r="C4" s="62"/>
      <c r="D4" s="63"/>
      <c r="E4" s="64"/>
      <c r="F4" s="64"/>
      <c r="G4" s="65"/>
      <c r="H4" s="66"/>
    </row>
    <row r="5" spans="1:8" ht="25.5" customHeight="1" x14ac:dyDescent="0.25">
      <c r="A5" s="57">
        <v>2</v>
      </c>
      <c r="B5" s="62"/>
      <c r="C5" s="62"/>
      <c r="D5" s="63"/>
      <c r="E5" s="64"/>
      <c r="F5" s="64"/>
      <c r="G5" s="65"/>
      <c r="H5" s="66"/>
    </row>
    <row r="6" spans="1:8" x14ac:dyDescent="0.25">
      <c r="A6" s="57">
        <v>3</v>
      </c>
      <c r="B6" s="62"/>
      <c r="C6" s="62"/>
      <c r="D6" s="63"/>
      <c r="E6" s="64"/>
      <c r="F6" s="67"/>
      <c r="G6" s="65"/>
      <c r="H6" s="66"/>
    </row>
    <row r="7" spans="1:8" x14ac:dyDescent="0.25">
      <c r="A7" s="57">
        <v>4</v>
      </c>
      <c r="B7" s="62"/>
      <c r="C7" s="64"/>
      <c r="D7" s="63"/>
      <c r="E7" s="64"/>
      <c r="F7" s="64"/>
      <c r="G7" s="65"/>
      <c r="H7" s="66"/>
    </row>
    <row r="8" spans="1:8" x14ac:dyDescent="0.25">
      <c r="A8" s="57">
        <v>5</v>
      </c>
      <c r="B8" s="62"/>
      <c r="C8" s="62"/>
      <c r="D8" s="63"/>
      <c r="E8" s="64"/>
      <c r="F8" s="64"/>
      <c r="G8" s="65"/>
      <c r="H8" s="66"/>
    </row>
    <row r="9" spans="1:8" x14ac:dyDescent="0.25">
      <c r="A9" s="57">
        <v>6</v>
      </c>
      <c r="B9" s="62"/>
      <c r="C9" s="62"/>
      <c r="D9" s="63"/>
      <c r="E9" s="64"/>
      <c r="F9" s="64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71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1"/>
      <c r="G13" s="65"/>
      <c r="H13" s="66"/>
    </row>
    <row r="14" spans="1:8" x14ac:dyDescent="0.25">
      <c r="A14" s="57">
        <v>11</v>
      </c>
      <c r="B14" s="68"/>
      <c r="C14" s="69"/>
      <c r="D14" s="70"/>
      <c r="E14" s="69"/>
      <c r="F14" s="72"/>
      <c r="G14" s="65"/>
      <c r="H14" s="66"/>
    </row>
    <row r="15" spans="1:8" x14ac:dyDescent="0.25">
      <c r="A15" s="57">
        <v>12</v>
      </c>
      <c r="B15" s="62"/>
      <c r="C15" s="62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4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2"/>
      <c r="D22" s="63"/>
      <c r="E22" s="64"/>
      <c r="F22" s="67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4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2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4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57">
        <v>28</v>
      </c>
      <c r="B31" s="73"/>
      <c r="C31" s="62"/>
      <c r="D31" s="74"/>
      <c r="E31" s="64"/>
      <c r="F31" s="64"/>
      <c r="G31" s="65"/>
      <c r="H31" s="66"/>
    </row>
    <row r="32" spans="1:8" x14ac:dyDescent="0.25">
      <c r="A32" s="57">
        <v>29</v>
      </c>
      <c r="B32" s="75"/>
      <c r="C32" s="68"/>
      <c r="D32" s="75"/>
      <c r="E32" s="68"/>
      <c r="F32" s="68"/>
      <c r="G32" s="65"/>
      <c r="H32" s="66"/>
    </row>
    <row r="33" spans="1:8" x14ac:dyDescent="0.25">
      <c r="A33" s="57">
        <v>30</v>
      </c>
      <c r="B33" s="75"/>
      <c r="C33" s="68"/>
      <c r="D33" s="75"/>
      <c r="E33" s="68"/>
      <c r="F33" s="68"/>
      <c r="G33" s="65"/>
      <c r="H33" s="66"/>
    </row>
    <row r="34" spans="1:8" x14ac:dyDescent="0.25">
      <c r="A34" s="57">
        <v>31</v>
      </c>
      <c r="B34" s="73"/>
      <c r="C34" s="64"/>
      <c r="D34" s="74"/>
      <c r="E34" s="64"/>
      <c r="F34" s="64"/>
      <c r="G34" s="65"/>
      <c r="H34" s="66"/>
    </row>
    <row r="35" spans="1:8" x14ac:dyDescent="0.25">
      <c r="A35" s="57">
        <v>32</v>
      </c>
      <c r="B35" s="73"/>
      <c r="C35" s="62"/>
      <c r="D35" s="74"/>
      <c r="E35" s="64"/>
      <c r="F35" s="64"/>
      <c r="G35" s="65"/>
      <c r="H35" s="66"/>
    </row>
    <row r="36" spans="1:8" x14ac:dyDescent="0.25">
      <c r="A36" s="57">
        <v>33</v>
      </c>
      <c r="B36" s="75"/>
      <c r="C36" s="68"/>
      <c r="D36" s="75"/>
      <c r="E36" s="68"/>
      <c r="F36" s="68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4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3"/>
      <c r="C42" s="62"/>
      <c r="D42" s="74"/>
      <c r="E42" s="64"/>
      <c r="F42" s="64"/>
      <c r="G42" s="65"/>
      <c r="H42" s="66"/>
    </row>
    <row r="43" spans="1:8" x14ac:dyDescent="0.25">
      <c r="A43" s="57">
        <v>40</v>
      </c>
      <c r="B43" s="75"/>
      <c r="C43" s="68"/>
      <c r="D43" s="75"/>
      <c r="E43" s="68"/>
      <c r="F43" s="68"/>
      <c r="G43" s="65"/>
      <c r="H43" s="66"/>
    </row>
    <row r="44" spans="1:8" x14ac:dyDescent="0.25">
      <c r="A44" s="57">
        <v>41</v>
      </c>
      <c r="B44" s="68"/>
      <c r="C44" s="68"/>
      <c r="D44" s="68"/>
      <c r="E44" s="68"/>
      <c r="F44" s="72"/>
      <c r="G44" s="65"/>
      <c r="H44" s="66"/>
    </row>
    <row r="45" spans="1:8" x14ac:dyDescent="0.25">
      <c r="A45" s="57">
        <v>42</v>
      </c>
      <c r="B45" s="68"/>
      <c r="C45" s="68"/>
      <c r="D45" s="68"/>
      <c r="E45" s="68"/>
      <c r="F45" s="72"/>
      <c r="G45" s="65"/>
      <c r="H45" s="66"/>
    </row>
    <row r="46" spans="1:8" x14ac:dyDescent="0.25">
      <c r="A46" s="57">
        <v>43</v>
      </c>
      <c r="B46" s="62"/>
      <c r="C46" s="64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2"/>
      <c r="D49" s="76"/>
      <c r="E49" s="64"/>
      <c r="F49" s="67"/>
      <c r="G49" s="65"/>
      <c r="H49" s="66"/>
    </row>
    <row r="50" spans="1:8" x14ac:dyDescent="0.25">
      <c r="A50" s="57">
        <v>47</v>
      </c>
      <c r="B50" s="68"/>
      <c r="C50" s="68"/>
      <c r="D50" s="68"/>
      <c r="E50" s="68"/>
      <c r="F50" s="72"/>
      <c r="G50" s="65"/>
      <c r="H50" s="66"/>
    </row>
    <row r="51" spans="1:8" x14ac:dyDescent="0.25">
      <c r="A51" s="57">
        <v>48</v>
      </c>
      <c r="B51" s="68"/>
      <c r="C51" s="68"/>
      <c r="D51" s="68"/>
      <c r="E51" s="68"/>
      <c r="F51" s="72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4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7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63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76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2"/>
      <c r="D75" s="63"/>
      <c r="E75" s="64"/>
      <c r="F75" s="64"/>
      <c r="G75" s="65"/>
      <c r="H75" s="66"/>
    </row>
    <row r="76" spans="1:8" x14ac:dyDescent="0.25">
      <c r="A76" s="57">
        <v>73</v>
      </c>
      <c r="B76" s="68"/>
      <c r="C76" s="68"/>
      <c r="D76" s="68"/>
      <c r="E76" s="68"/>
      <c r="F76" s="68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4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4"/>
      <c r="D84" s="63"/>
      <c r="E84" s="64"/>
      <c r="F84" s="64"/>
      <c r="G84" s="65"/>
      <c r="H84" s="66"/>
    </row>
    <row r="85" spans="1:8" x14ac:dyDescent="0.25">
      <c r="A85" s="57">
        <v>82</v>
      </c>
      <c r="B85" s="68"/>
      <c r="C85" s="68"/>
      <c r="D85" s="68"/>
      <c r="E85" s="68"/>
      <c r="F85" s="68"/>
      <c r="G85" s="65"/>
      <c r="H85" s="66"/>
    </row>
    <row r="86" spans="1:8" x14ac:dyDescent="0.25">
      <c r="A86" s="57">
        <v>83</v>
      </c>
      <c r="B86" s="68"/>
      <c r="C86" s="69"/>
      <c r="D86" s="70"/>
      <c r="E86" s="77"/>
      <c r="F86" s="68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57">
        <v>88</v>
      </c>
      <c r="B91" s="68"/>
      <c r="C91" s="68"/>
      <c r="D91" s="68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68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68"/>
      <c r="E93" s="68"/>
      <c r="F93" s="68"/>
      <c r="G93" s="65"/>
      <c r="H93" s="66"/>
    </row>
    <row r="94" spans="1:8" x14ac:dyDescent="0.25">
      <c r="A94" s="57">
        <v>91</v>
      </c>
      <c r="B94" s="68"/>
      <c r="C94" s="68"/>
      <c r="D94" s="68"/>
      <c r="E94" s="68"/>
      <c r="F94" s="68"/>
      <c r="G94" s="65"/>
      <c r="H94" s="66"/>
    </row>
    <row r="95" spans="1:8" x14ac:dyDescent="0.25">
      <c r="A95" s="57">
        <v>92</v>
      </c>
      <c r="B95" s="62"/>
      <c r="C95" s="64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78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64"/>
      <c r="G101" s="65"/>
      <c r="H101" s="66"/>
    </row>
    <row r="102" spans="1:8" x14ac:dyDescent="0.25">
      <c r="A102" s="57">
        <v>99</v>
      </c>
      <c r="B102" s="68"/>
      <c r="C102" s="68"/>
      <c r="D102" s="68"/>
      <c r="E102" s="68"/>
      <c r="F102" s="68"/>
      <c r="G102" s="65"/>
      <c r="H102" s="66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8" priority="1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C174:C1048576 C1:C4">
    <cfRule type="duplicateValues" dxfId="1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80" t="s">
        <v>18</v>
      </c>
      <c r="C2" s="180"/>
      <c r="D2" s="180"/>
      <c r="E2" s="180"/>
      <c r="F2" s="180"/>
      <c r="G2" s="180"/>
      <c r="H2" s="8"/>
    </row>
    <row r="3" spans="2:20" ht="20.25" x14ac:dyDescent="0.3">
      <c r="B3" s="180" t="s">
        <v>19</v>
      </c>
      <c r="C3" s="180"/>
      <c r="D3" s="180"/>
      <c r="E3" s="180"/>
      <c r="F3" s="180"/>
      <c r="G3" s="180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80" t="s">
        <v>21</v>
      </c>
      <c r="C5" s="180"/>
      <c r="D5" s="180"/>
      <c r="E5" s="180"/>
      <c r="F5" s="180"/>
      <c r="G5" s="180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81" t="s">
        <v>1950</v>
      </c>
      <c r="C7" s="181"/>
      <c r="D7" s="181"/>
      <c r="E7" s="181"/>
      <c r="F7" s="181"/>
      <c r="G7" s="181"/>
      <c r="H7" s="13"/>
      <c r="I7" s="5"/>
    </row>
    <row r="8" spans="2:20" ht="24" customHeight="1" x14ac:dyDescent="0.3">
      <c r="B8" s="2"/>
    </row>
    <row r="9" spans="2:20" ht="54.75" customHeight="1" x14ac:dyDescent="0.3">
      <c r="B9" s="178" t="s">
        <v>1327</v>
      </c>
      <c r="C9" s="178"/>
      <c r="D9" s="178"/>
      <c r="E9" s="178"/>
      <c r="F9" s="178"/>
      <c r="G9" s="178"/>
      <c r="H9" s="10"/>
    </row>
    <row r="10" spans="2:20" ht="52.5" customHeight="1" x14ac:dyDescent="0.3">
      <c r="B10" s="182" t="e">
        <f>CONCATENATE(VLOOKUP(J1,#REF!,6,0)," ","(fakültə ",VLOOKUP(J1,#REF!,2,0),", kurs ",VLOOKUP(J1,#REF!,4,0)," , qrup ",VLOOKUP(J1,#REF!,5,0),")")</f>
        <v>#REF!</v>
      </c>
      <c r="C10" s="182"/>
      <c r="D10" s="182"/>
      <c r="E10" s="182"/>
      <c r="F10" s="182"/>
      <c r="G10" s="182"/>
      <c r="H10" s="16"/>
    </row>
    <row r="11" spans="2:20" ht="24.75" customHeight="1" x14ac:dyDescent="0.3">
      <c r="B11" s="184" t="s">
        <v>22</v>
      </c>
      <c r="C11" s="184"/>
      <c r="D11" s="184"/>
      <c r="E11" s="184"/>
      <c r="F11" s="184"/>
      <c r="G11" s="184"/>
      <c r="H11" s="18"/>
    </row>
    <row r="12" spans="2:20" ht="39.75" customHeight="1" x14ac:dyDescent="0.3">
      <c r="B12" s="185" t="s">
        <v>10</v>
      </c>
      <c r="C12" s="185"/>
      <c r="D12" s="185"/>
      <c r="E12" s="185"/>
      <c r="F12" s="185"/>
      <c r="G12" s="185"/>
      <c r="H12" s="19"/>
    </row>
    <row r="13" spans="2:20" ht="31.5" customHeight="1" x14ac:dyDescent="0.3">
      <c r="B13" s="186" t="s">
        <v>5</v>
      </c>
      <c r="C13" s="186"/>
      <c r="D13" s="186"/>
      <c r="E13" s="186"/>
      <c r="F13" s="186"/>
      <c r="G13" s="186"/>
      <c r="H13" s="12"/>
      <c r="I13" s="3"/>
      <c r="J13" s="3"/>
      <c r="M13" s="1" t="s">
        <v>25</v>
      </c>
    </row>
    <row r="14" spans="2:20" ht="96.75" customHeight="1" x14ac:dyDescent="0.3">
      <c r="B14" s="178" t="s">
        <v>1328</v>
      </c>
      <c r="C14" s="178"/>
      <c r="D14" s="178"/>
      <c r="E14" s="178"/>
      <c r="F14" s="178"/>
      <c r="G14" s="178"/>
      <c r="H14" s="10"/>
      <c r="M14" s="183" t="s">
        <v>26</v>
      </c>
      <c r="N14" s="183"/>
      <c r="O14" s="183"/>
      <c r="P14" s="183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79" t="e">
        <f>M20</f>
        <v>#REF!</v>
      </c>
      <c r="C15" s="179"/>
      <c r="D15" s="179"/>
      <c r="E15" s="179"/>
      <c r="F15" s="179"/>
      <c r="G15" s="179"/>
      <c r="H15" s="15"/>
      <c r="M15" s="6" t="s">
        <v>27</v>
      </c>
    </row>
    <row r="16" spans="2:20" ht="5.25" customHeight="1" x14ac:dyDescent="0.3">
      <c r="B16" s="32"/>
      <c r="C16" s="31"/>
      <c r="D16" s="31"/>
      <c r="E16" s="169"/>
      <c r="F16" s="169"/>
      <c r="G16" s="169"/>
      <c r="H16" s="20"/>
      <c r="M16" s="26" t="e">
        <f>VLOOKUP(J1,#REF!,14,0)</f>
        <v>#REF!</v>
      </c>
    </row>
    <row r="17" spans="2:17" ht="5.25" customHeight="1" x14ac:dyDescent="0.3">
      <c r="B17" s="170"/>
      <c r="C17" s="170"/>
      <c r="D17" s="170"/>
      <c r="E17" s="170"/>
      <c r="F17" s="170"/>
      <c r="G17" s="170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73" t="s">
        <v>1326</v>
      </c>
      <c r="C19" s="173"/>
      <c r="D19" s="173"/>
      <c r="E19" s="173"/>
      <c r="F19" s="173"/>
      <c r="G19" s="173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72" t="s">
        <v>6</v>
      </c>
      <c r="C21" s="172"/>
      <c r="D21" s="172"/>
      <c r="E21" s="172"/>
      <c r="F21" s="172"/>
      <c r="G21" s="172"/>
      <c r="H21" s="14"/>
    </row>
    <row r="22" spans="2:17" ht="42.75" customHeight="1" x14ac:dyDescent="0.3">
      <c r="B22" s="178" t="s">
        <v>1331</v>
      </c>
      <c r="C22" s="178"/>
      <c r="D22" s="178"/>
      <c r="E22" s="178"/>
      <c r="F22" s="178"/>
      <c r="G22" s="178"/>
      <c r="H22" s="10"/>
    </row>
    <row r="23" spans="2:17" ht="36" customHeight="1" x14ac:dyDescent="0.3">
      <c r="B23" s="178" t="s">
        <v>1332</v>
      </c>
      <c r="C23" s="178"/>
      <c r="D23" s="178"/>
      <c r="E23" s="178"/>
      <c r="F23" s="178"/>
      <c r="G23" s="178"/>
      <c r="H23" s="10"/>
    </row>
    <row r="24" spans="2:17" ht="27" customHeight="1" x14ac:dyDescent="0.3">
      <c r="B24" s="2"/>
    </row>
    <row r="25" spans="2:17" x14ac:dyDescent="0.3">
      <c r="B25" s="176" t="s">
        <v>7</v>
      </c>
      <c r="C25" s="176"/>
      <c r="D25" s="176"/>
      <c r="E25" s="176"/>
      <c r="F25" s="176"/>
      <c r="G25" s="176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72" t="s">
        <v>1330</v>
      </c>
      <c r="G27" s="172"/>
      <c r="H27" s="8"/>
      <c r="M27" s="6"/>
    </row>
    <row r="28" spans="2:17" ht="58.5" customHeight="1" x14ac:dyDescent="0.3">
      <c r="B28" s="171" t="s">
        <v>1325</v>
      </c>
      <c r="C28" s="171"/>
      <c r="D28" s="171"/>
      <c r="F28" s="177" t="e">
        <f>CONCATENATE(VLOOKUP(J1,#REF!,6,0))</f>
        <v>#REF!</v>
      </c>
      <c r="G28" s="177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75" t="s">
        <v>20</v>
      </c>
      <c r="C30" s="175"/>
      <c r="D30" s="175"/>
      <c r="F30" s="174" t="s">
        <v>9</v>
      </c>
      <c r="G30" s="174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15.07.2025</vt:lpstr>
      <vt:lpstr>16.07.2025</vt:lpstr>
      <vt:lpstr>17.07.2025</vt:lpstr>
      <vt:lpstr>18.07.2025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2025-07-16T13:28:33Z</dcterms:modified>
</cp:coreProperties>
</file>